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2480"/>
  </bookViews>
  <sheets>
    <sheet name="Käyttövoimat" sheetId="1" r:id="rId1"/>
  </sheets>
  <externalReferences>
    <externalReference r:id="rId2"/>
    <externalReference r:id="rId3"/>
  </externalReferences>
  <definedNames>
    <definedName name="_AMO_UniqueIdentifier" hidden="1">"'efb7c538-a8cf-4ff2-acd4-79fae4e1316d'"</definedName>
    <definedName name="daig">#REF!,#REF!</definedName>
    <definedName name="Diag">#REF!,#REF!</definedName>
    <definedName name="fg">#REF!,#REF!</definedName>
    <definedName name="TAULU1">#REF!</definedName>
    <definedName name="taulu1a">[1]Maakunnat!$B$14:$BE$36</definedName>
    <definedName name="TAULU2">#REF!</definedName>
    <definedName name="TAULU3">[2]Museioajoneuvot!#REF!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 l="1"/>
  <c r="D32" i="1"/>
  <c r="D31" i="1"/>
</calcChain>
</file>

<file path=xl/sharedStrings.xml><?xml version="1.0" encoding="utf-8"?>
<sst xmlns="http://schemas.openxmlformats.org/spreadsheetml/2006/main" count="416" uniqueCount="51">
  <si>
    <t>Ajoneuvokanta, mukana vain liikennekäytössä olevat ajoneuvot</t>
  </si>
  <si>
    <t>31.12.2016</t>
  </si>
  <si>
    <t>Taulu 2. Liikennekäytössä olevat ajoneuvot käyttövoimittain 31.12.2016 ja vertailu edelliseen vuoden vaihteeseen.</t>
  </si>
  <si>
    <t>Yhteensä</t>
  </si>
  <si>
    <t>Bensiini</t>
  </si>
  <si>
    <t>Diesel</t>
  </si>
  <si>
    <t>Maakaasu</t>
  </si>
  <si>
    <t>Sähkö</t>
  </si>
  <si>
    <t>Nestekaasu</t>
  </si>
  <si>
    <t>Moottoripetroli</t>
  </si>
  <si>
    <t>Bensiini/puu</t>
  </si>
  <si>
    <t>Diesel/puu</t>
  </si>
  <si>
    <t>Bensiini/moottoripetroli</t>
  </si>
  <si>
    <t>Bensiini/maakaasu (CNG)</t>
  </si>
  <si>
    <t>Diesel/sähkö</t>
  </si>
  <si>
    <t>Bensiini/sähkö</t>
  </si>
  <si>
    <t>Bensiini/etanoli</t>
  </si>
  <si>
    <t>Bensiini/LPG</t>
  </si>
  <si>
    <t>Tuntematon</t>
  </si>
  <si>
    <t>Muutos 
(%)</t>
  </si>
  <si>
    <t>-</t>
  </si>
  <si>
    <t>Autot yhteensä</t>
  </si>
  <si>
    <t>Henkilöautot</t>
  </si>
  <si>
    <t>Henkilöauto</t>
  </si>
  <si>
    <t>Pakettiautot</t>
  </si>
  <si>
    <t>Pakettiauto</t>
  </si>
  <si>
    <t>Kuorma-autot</t>
  </si>
  <si>
    <t>Kuorma-auto</t>
  </si>
  <si>
    <t>Linja-autot</t>
  </si>
  <si>
    <t>Linja-auto</t>
  </si>
  <si>
    <t>Erikoisautot</t>
  </si>
  <si>
    <t>Erikoisauto</t>
  </si>
  <si>
    <t>Moottoripyörät</t>
  </si>
  <si>
    <t>Moottoripyörä</t>
  </si>
  <si>
    <t>Kolmi- tai nelipyörä L5/L5e</t>
  </si>
  <si>
    <t>L5</t>
  </si>
  <si>
    <t>Mopot</t>
  </si>
  <si>
    <t>Mopo</t>
  </si>
  <si>
    <t>Kevyt nelipyörä (L6e)</t>
  </si>
  <si>
    <t>Kevyt nelipyörä</t>
  </si>
  <si>
    <t>Nelipyörä (L7e)</t>
  </si>
  <si>
    <t>L7e</t>
  </si>
  <si>
    <t>Moottorikelkat</t>
  </si>
  <si>
    <t>Moottorikelkka</t>
  </si>
  <si>
    <t>Traktorit</t>
  </si>
  <si>
    <t>Traktori</t>
  </si>
  <si>
    <t>Moottorityökoneet</t>
  </si>
  <si>
    <t>Moottorityökone</t>
  </si>
  <si>
    <t>Matkailuperävaunu</t>
  </si>
  <si>
    <t>Puoliperävaunu</t>
  </si>
  <si>
    <t>Muu perävaunu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</si>
</sst>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Helvetica"/>
      <family val="2"/>
    </font>
    <font>
      <b/>
      <sz val="10"/>
      <name val="Helvetica"/>
      <family val="2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/>
    <xf numFmtId="0" fontId="1" fillId="0" borderId="0"/>
    <xf numFmtId="0" fontId="5" fillId="0" borderId="0"/>
    <xf numFmtId="0" fontId="6" fillId="0" borderId="0"/>
    <xf numFmtId="0" fontId="8" fillId="0" borderId="0"/>
  </cellStyleXfs>
  <cellXfs count="32">
    <xf numFmtId="0" fontId="0" fillId="0" borderId="0" xfId="0"/>
    <xf numFmtId="49" fontId="4" fillId="0" borderId="0" xfId="1" applyNumberFormat="1" applyFont="1" applyAlignment="1">
      <alignment horizontal="left"/>
    </xf>
    <xf numFmtId="0" fontId="1" fillId="0" borderId="0" xfId="2"/>
    <xf numFmtId="49" fontId="3" fillId="0" borderId="0" xfId="3" applyNumberFormat="1" applyFont="1" applyAlignment="1">
      <alignment horizontal="left"/>
    </xf>
    <xf numFmtId="49" fontId="4" fillId="0" borderId="0" xfId="3" applyNumberFormat="1" applyFont="1" applyAlignment="1">
      <alignment horizontal="left"/>
    </xf>
    <xf numFmtId="0" fontId="2" fillId="0" borderId="0" xfId="2" applyFont="1" applyAlignment="1">
      <alignment horizontal="center"/>
    </xf>
    <xf numFmtId="0" fontId="1" fillId="0" borderId="0" xfId="2" applyAlignment="1"/>
    <xf numFmtId="0" fontId="1" fillId="0" borderId="0" xfId="2" applyAlignment="1">
      <alignment horizontal="centerContinuous"/>
    </xf>
    <xf numFmtId="0" fontId="0" fillId="0" borderId="0" xfId="2" applyFont="1" applyAlignment="1">
      <alignment horizontal="centerContinuous"/>
    </xf>
    <xf numFmtId="0" fontId="1" fillId="0" borderId="0" xfId="2" applyAlignment="1">
      <alignment horizontal="center"/>
    </xf>
    <xf numFmtId="2" fontId="3" fillId="0" borderId="0" xfId="3" applyNumberFormat="1" applyFont="1" applyAlignment="1">
      <alignment horizontal="right" wrapText="1"/>
    </xf>
    <xf numFmtId="0" fontId="2" fillId="0" borderId="0" xfId="2" applyFont="1"/>
    <xf numFmtId="3" fontId="2" fillId="0" borderId="0" xfId="2" applyNumberFormat="1" applyFont="1" applyAlignment="1">
      <alignment horizontal="right"/>
    </xf>
    <xf numFmtId="164" fontId="1" fillId="0" borderId="0" xfId="2" applyNumberFormat="1" applyFont="1" applyAlignment="1">
      <alignment horizontal="right"/>
    </xf>
    <xf numFmtId="0" fontId="2" fillId="0" borderId="0" xfId="2" applyFont="1" applyAlignment="1">
      <alignment horizontal="right"/>
    </xf>
    <xf numFmtId="3" fontId="1" fillId="0" borderId="0" xfId="2" applyNumberFormat="1" applyAlignment="1">
      <alignment horizontal="right"/>
    </xf>
    <xf numFmtId="0" fontId="1" fillId="0" borderId="0" xfId="2" applyAlignment="1">
      <alignment horizontal="right"/>
    </xf>
    <xf numFmtId="0" fontId="7" fillId="0" borderId="0" xfId="4" applyFont="1" applyBorder="1" applyAlignment="1">
      <alignment horizontal="right" vertical="top"/>
    </xf>
    <xf numFmtId="3" fontId="1" fillId="0" borderId="0" xfId="2" applyNumberFormat="1" applyFont="1" applyAlignment="1">
      <alignment horizontal="right"/>
    </xf>
    <xf numFmtId="3" fontId="7" fillId="0" borderId="0" xfId="4" applyNumberFormat="1" applyFont="1" applyBorder="1" applyAlignment="1">
      <alignment horizontal="right" vertical="top"/>
    </xf>
    <xf numFmtId="0" fontId="1" fillId="0" borderId="0" xfId="2" applyFill="1"/>
    <xf numFmtId="3" fontId="6" fillId="0" borderId="0" xfId="4" applyNumberFormat="1" applyBorder="1" applyAlignment="1">
      <alignment horizontal="right" vertical="top"/>
    </xf>
    <xf numFmtId="0" fontId="6" fillId="0" borderId="0" xfId="4" applyBorder="1" applyAlignment="1">
      <alignment horizontal="right" vertical="top"/>
    </xf>
    <xf numFmtId="164" fontId="1" fillId="0" borderId="0" xfId="2" quotePrefix="1" applyNumberFormat="1" applyFont="1" applyAlignment="1">
      <alignment horizontal="right"/>
    </xf>
    <xf numFmtId="0" fontId="3" fillId="0" borderId="0" xfId="3" applyFont="1"/>
    <xf numFmtId="0" fontId="3" fillId="0" borderId="0" xfId="5" quotePrefix="1" applyNumberFormat="1" applyFont="1"/>
    <xf numFmtId="0" fontId="3" fillId="0" borderId="0" xfId="5" applyNumberFormat="1" applyFont="1"/>
    <xf numFmtId="3" fontId="6" fillId="0" borderId="0" xfId="4" applyNumberFormat="1" applyBorder="1" applyAlignment="1">
      <alignment vertical="top"/>
    </xf>
    <xf numFmtId="164" fontId="1" fillId="0" borderId="0" xfId="2" applyNumberFormat="1" applyFont="1"/>
    <xf numFmtId="164" fontId="2" fillId="0" borderId="0" xfId="2" applyNumberFormat="1" applyFont="1"/>
    <xf numFmtId="0" fontId="2" fillId="0" borderId="0" xfId="2" applyFont="1" applyAlignment="1">
      <alignment horizontal="center"/>
    </xf>
    <xf numFmtId="0" fontId="1" fillId="0" borderId="0" xfId="2" applyAlignment="1">
      <alignment horizontal="center"/>
    </xf>
  </cellXfs>
  <cellStyles count="6">
    <cellStyle name="Normaali 2" xfId="1"/>
    <cellStyle name="Normaali 3" xfId="2"/>
    <cellStyle name="Normaali 4" xfId="4"/>
    <cellStyle name="Normaali_T6_2006v_taulu2" xfId="5"/>
    <cellStyle name="Normaali_T6v_31122008_taulu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54909</xdr:colOff>
      <xdr:row>1</xdr:row>
      <xdr:rowOff>142875</xdr:rowOff>
    </xdr:to>
    <xdr:pic>
      <xdr:nvPicPr>
        <xdr:cNvPr id="2" name="Kuva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36134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YS\moottajo\Ake\Kanta\2004\T6_v20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YS\684_Liikenne%20ja%20matkailu\Liikenne\LI11_LI12_Moottoriajoneuvot\Toimeksiannot\Jatkuvat\AKE\T8878_Kanta\Ohjelmat\T6v\2008\T6v_3112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akunnat"/>
      <sheetName val="Käyttövoimat"/>
      <sheetName val="Museoajon"/>
      <sheetName val="Ha ajryhm"/>
      <sheetName val="Pa ajryhm"/>
      <sheetName val="Ka ajryhm"/>
      <sheetName val="La ajryhm"/>
      <sheetName val="Ea ajryhm"/>
      <sheetName val="Mp ajryhm"/>
      <sheetName val="Mo ajryhm"/>
      <sheetName val="Mk ajryhm"/>
      <sheetName val="Tr ajryhm"/>
      <sheetName val="Mt ajryhm"/>
      <sheetName val="Pv ajryhm"/>
      <sheetName val="L5e ajryhm"/>
      <sheetName val="Ha korira"/>
      <sheetName val="Ha jarruittain"/>
      <sheetName val="Ha kvoima+kvuosi"/>
      <sheetName val="Pa kvoima+kvuosi"/>
      <sheetName val="Ka kvoima+kvuosi"/>
      <sheetName val="La kvoima+kvuosi"/>
      <sheetName val="Ea kvoima+kvuosi"/>
      <sheetName val="Mp kvoima+kvuosi"/>
      <sheetName val="Mo kvoima+kvuosi"/>
      <sheetName val="Mk kvoima+kvuosi"/>
      <sheetName val="Kn kvoima+kvuosi"/>
      <sheetName val="L5e kvoima+kvuosi"/>
      <sheetName val="L6e kvoima+kvuosi"/>
      <sheetName val="L7e kvoima+kvuosi"/>
      <sheetName val="Tr kvoima+kvuosi"/>
      <sheetName val="Mt kvoima+kvuosi"/>
      <sheetName val="Matkailu-pv merkit"/>
      <sheetName val="Puoli-pv merkit"/>
      <sheetName val="Muut pv merkit"/>
      <sheetName val="Ha käyttö+kvoima"/>
      <sheetName val="Pa käyttö+kvoima"/>
      <sheetName val="Ka käyttö+kvoima"/>
      <sheetName val="La käyttö+kvoima"/>
      <sheetName val="Ea käyttö+kvoima"/>
      <sheetName val="Mp käyttö+kvoima"/>
      <sheetName val="L5e käyttö+kvoima"/>
      <sheetName val="L6e käyttö+kvoima"/>
      <sheetName val="L7e käyttö+kvoima"/>
      <sheetName val="Mo käyttö+kvoima"/>
      <sheetName val="Kn käyttö+kvoima"/>
      <sheetName val="Mk käyttö+kvoima"/>
      <sheetName val="Tr käyttö+kvoima"/>
      <sheetName val="Mt käyttö+kvoima"/>
      <sheetName val="Matk.pv käyttö"/>
      <sheetName val="Puoli-pv käyttö"/>
      <sheetName val="Muut pv käyttö"/>
      <sheetName val="Ha moott.til.+kvoima"/>
      <sheetName val="CD kvuosi+kvoima"/>
      <sheetName val="C kvuosi+kvoima"/>
    </sheetNames>
    <sheetDataSet>
      <sheetData sheetId="0">
        <row r="15">
          <cell r="B15">
            <v>828028</v>
          </cell>
          <cell r="C15">
            <v>792448</v>
          </cell>
          <cell r="D15">
            <v>4.4898845097722502</v>
          </cell>
          <cell r="E15">
            <v>624881</v>
          </cell>
          <cell r="F15">
            <v>602755</v>
          </cell>
          <cell r="G15">
            <v>3.6708115237534322</v>
          </cell>
          <cell r="H15">
            <v>549900</v>
          </cell>
          <cell r="I15">
            <v>531745</v>
          </cell>
          <cell r="J15">
            <v>3.4142305052233684</v>
          </cell>
          <cell r="K15">
            <v>51940</v>
          </cell>
          <cell r="L15">
            <v>48887</v>
          </cell>
          <cell r="M15">
            <v>6.2450140119050053</v>
          </cell>
          <cell r="N15">
            <v>17924</v>
          </cell>
          <cell r="O15">
            <v>16898</v>
          </cell>
          <cell r="P15">
            <v>6.071724464433661</v>
          </cell>
          <cell r="Q15">
            <v>2835</v>
          </cell>
          <cell r="R15">
            <v>2843</v>
          </cell>
          <cell r="S15">
            <v>-0.28139289482940555</v>
          </cell>
          <cell r="T15">
            <v>2282</v>
          </cell>
          <cell r="U15">
            <v>2382</v>
          </cell>
          <cell r="V15">
            <v>-4.1981528127623848</v>
          </cell>
          <cell r="W15">
            <v>33392</v>
          </cell>
          <cell r="X15">
            <v>30590</v>
          </cell>
          <cell r="Y15">
            <v>9.1598561621444912</v>
          </cell>
          <cell r="Z15">
            <v>50</v>
          </cell>
          <cell r="AA15">
            <v>40</v>
          </cell>
          <cell r="AB15">
            <v>25</v>
          </cell>
          <cell r="AC15">
            <v>40</v>
          </cell>
          <cell r="AD15">
            <v>14</v>
          </cell>
          <cell r="AE15">
            <v>185.71428571428572</v>
          </cell>
          <cell r="AF15">
            <v>94</v>
          </cell>
          <cell r="AG15">
            <v>3</v>
          </cell>
          <cell r="AH15">
            <v>3033.3333333333335</v>
          </cell>
          <cell r="AI15">
            <v>21162</v>
          </cell>
          <cell r="AJ15">
            <v>17862</v>
          </cell>
          <cell r="AK15">
            <v>18.474974806852536</v>
          </cell>
          <cell r="AL15">
            <v>152</v>
          </cell>
          <cell r="AM15">
            <v>120</v>
          </cell>
          <cell r="AN15">
            <v>26.666666666666668</v>
          </cell>
          <cell r="AO15">
            <v>6494</v>
          </cell>
          <cell r="AP15">
            <v>6158</v>
          </cell>
          <cell r="AQ15">
            <v>5.4563169860344267</v>
          </cell>
          <cell r="AR15">
            <v>22261</v>
          </cell>
          <cell r="AS15">
            <v>21978</v>
          </cell>
          <cell r="AT15">
            <v>1.2876512876512876</v>
          </cell>
          <cell r="AU15">
            <v>7162</v>
          </cell>
          <cell r="AV15">
            <v>6705</v>
          </cell>
          <cell r="AW15">
            <v>6.8158090976882919</v>
          </cell>
          <cell r="AX15">
            <v>10903</v>
          </cell>
          <cell r="AY15">
            <v>10664</v>
          </cell>
          <cell r="AZ15">
            <v>2.241185296324081</v>
          </cell>
          <cell r="BA15">
            <v>9348</v>
          </cell>
          <cell r="BB15">
            <v>8362</v>
          </cell>
          <cell r="BC15">
            <v>11.79143745515427</v>
          </cell>
          <cell r="BD15">
            <v>92089</v>
          </cell>
          <cell r="BE15">
            <v>87197</v>
          </cell>
        </row>
        <row r="16">
          <cell r="B16">
            <v>81696</v>
          </cell>
          <cell r="C16">
            <v>77894</v>
          </cell>
          <cell r="D16">
            <v>4.8809921174930029</v>
          </cell>
          <cell r="E16">
            <v>52481</v>
          </cell>
          <cell r="F16">
            <v>50301</v>
          </cell>
          <cell r="G16">
            <v>4.3339098626269852</v>
          </cell>
          <cell r="H16">
            <v>44466</v>
          </cell>
          <cell r="I16">
            <v>42773</v>
          </cell>
          <cell r="J16">
            <v>3.9581044116615622</v>
          </cell>
          <cell r="K16">
            <v>5739</v>
          </cell>
          <cell r="L16">
            <v>5380</v>
          </cell>
          <cell r="M16">
            <v>6.6728624535315983</v>
          </cell>
          <cell r="N16">
            <v>1793</v>
          </cell>
          <cell r="O16">
            <v>1688</v>
          </cell>
          <cell r="P16">
            <v>6.2203791469194316</v>
          </cell>
          <cell r="Q16">
            <v>196</v>
          </cell>
          <cell r="R16">
            <v>154</v>
          </cell>
          <cell r="S16">
            <v>27.272727272727273</v>
          </cell>
          <cell r="T16">
            <v>287</v>
          </cell>
          <cell r="U16">
            <v>306</v>
          </cell>
          <cell r="V16">
            <v>-6.2091503267973858</v>
          </cell>
          <cell r="W16">
            <v>3031</v>
          </cell>
          <cell r="X16">
            <v>2705</v>
          </cell>
          <cell r="Y16">
            <v>12.051756007393715</v>
          </cell>
          <cell r="Z16">
            <v>8</v>
          </cell>
          <cell r="AA16">
            <v>5</v>
          </cell>
          <cell r="AB16">
            <v>60</v>
          </cell>
          <cell r="AC16">
            <v>3</v>
          </cell>
          <cell r="AD16">
            <v>2</v>
          </cell>
          <cell r="AE16">
            <v>50</v>
          </cell>
          <cell r="AF16">
            <v>13</v>
          </cell>
          <cell r="AG16">
            <v>4</v>
          </cell>
          <cell r="AH16">
            <v>225</v>
          </cell>
          <cell r="AI16">
            <v>3051</v>
          </cell>
          <cell r="AJ16">
            <v>2683</v>
          </cell>
          <cell r="AK16">
            <v>13.715989563920983</v>
          </cell>
          <cell r="AL16">
            <v>34</v>
          </cell>
          <cell r="AM16">
            <v>24</v>
          </cell>
          <cell r="AN16">
            <v>41.666666666666664</v>
          </cell>
          <cell r="AO16">
            <v>1256</v>
          </cell>
          <cell r="AP16">
            <v>1159</v>
          </cell>
          <cell r="AQ16">
            <v>8.3692838654012078</v>
          </cell>
          <cell r="AR16">
            <v>7855</v>
          </cell>
          <cell r="AS16">
            <v>7765</v>
          </cell>
          <cell r="AT16">
            <v>1.1590470057952351</v>
          </cell>
          <cell r="AU16">
            <v>750</v>
          </cell>
          <cell r="AV16">
            <v>705</v>
          </cell>
          <cell r="AW16">
            <v>6.3829787234042552</v>
          </cell>
          <cell r="AX16">
            <v>1113</v>
          </cell>
          <cell r="AY16">
            <v>1086</v>
          </cell>
          <cell r="AZ16">
            <v>2.4861878453038675</v>
          </cell>
          <cell r="BA16">
            <v>127</v>
          </cell>
          <cell r="BB16">
            <v>135</v>
          </cell>
          <cell r="BC16">
            <v>-5.9259259259259256</v>
          </cell>
          <cell r="BD16">
            <v>11974</v>
          </cell>
          <cell r="BE16">
            <v>11320</v>
          </cell>
        </row>
        <row r="17">
          <cell r="B17">
            <v>374037</v>
          </cell>
          <cell r="C17">
            <v>360053</v>
          </cell>
          <cell r="D17">
            <v>3.8838726520817768</v>
          </cell>
          <cell r="E17">
            <v>249222</v>
          </cell>
          <cell r="F17">
            <v>240913</v>
          </cell>
          <cell r="G17">
            <v>3.4489629036208092</v>
          </cell>
          <cell r="H17">
            <v>212597</v>
          </cell>
          <cell r="I17">
            <v>206430</v>
          </cell>
          <cell r="J17">
            <v>2.987453374025093</v>
          </cell>
          <cell r="K17">
            <v>25733</v>
          </cell>
          <cell r="L17">
            <v>24245</v>
          </cell>
          <cell r="M17">
            <v>6.1373479067849042</v>
          </cell>
          <cell r="N17">
            <v>8535</v>
          </cell>
          <cell r="O17">
            <v>7917</v>
          </cell>
          <cell r="P17">
            <v>7.8059871163319441</v>
          </cell>
          <cell r="Q17">
            <v>958</v>
          </cell>
          <cell r="R17">
            <v>887</v>
          </cell>
          <cell r="S17">
            <v>8.0045095828635855</v>
          </cell>
          <cell r="T17">
            <v>1399</v>
          </cell>
          <cell r="U17">
            <v>1434</v>
          </cell>
          <cell r="V17">
            <v>-2.4407252440725244</v>
          </cell>
          <cell r="W17">
            <v>13641</v>
          </cell>
          <cell r="X17">
            <v>12559</v>
          </cell>
          <cell r="Y17">
            <v>8.6153356158929846</v>
          </cell>
          <cell r="Z17">
            <v>30</v>
          </cell>
          <cell r="AA17">
            <v>24</v>
          </cell>
          <cell r="AB17">
            <v>25</v>
          </cell>
          <cell r="AC17">
            <v>19</v>
          </cell>
          <cell r="AD17">
            <v>11</v>
          </cell>
          <cell r="AE17">
            <v>72.727272727272734</v>
          </cell>
          <cell r="AF17">
            <v>26</v>
          </cell>
          <cell r="AG17">
            <v>2</v>
          </cell>
          <cell r="AH17">
            <v>1200</v>
          </cell>
          <cell r="AI17">
            <v>12779</v>
          </cell>
          <cell r="AJ17">
            <v>11740</v>
          </cell>
          <cell r="AK17">
            <v>8.8500851788756396</v>
          </cell>
          <cell r="AL17">
            <v>72</v>
          </cell>
          <cell r="AM17">
            <v>48</v>
          </cell>
          <cell r="AN17">
            <v>50</v>
          </cell>
          <cell r="AO17">
            <v>1796</v>
          </cell>
          <cell r="AP17">
            <v>1687</v>
          </cell>
          <cell r="AQ17">
            <v>6.4611736810906937</v>
          </cell>
          <cell r="AR17">
            <v>37322</v>
          </cell>
          <cell r="AS17">
            <v>36833</v>
          </cell>
          <cell r="AT17">
            <v>1.3276138245594982</v>
          </cell>
          <cell r="AU17">
            <v>2903</v>
          </cell>
          <cell r="AV17">
            <v>2749</v>
          </cell>
          <cell r="AW17">
            <v>5.6020371044016004</v>
          </cell>
          <cell r="AX17">
            <v>5828</v>
          </cell>
          <cell r="AY17">
            <v>5626</v>
          </cell>
          <cell r="AZ17">
            <v>3.5904728048346959</v>
          </cell>
          <cell r="BA17">
            <v>915</v>
          </cell>
          <cell r="BB17">
            <v>881</v>
          </cell>
          <cell r="BC17">
            <v>3.859250851305335</v>
          </cell>
          <cell r="BD17">
            <v>49484</v>
          </cell>
          <cell r="BE17">
            <v>46980</v>
          </cell>
        </row>
        <row r="18">
          <cell r="B18">
            <v>218064</v>
          </cell>
          <cell r="C18">
            <v>210700</v>
          </cell>
          <cell r="D18">
            <v>3.4950166112956809</v>
          </cell>
          <cell r="E18">
            <v>137671</v>
          </cell>
          <cell r="F18">
            <v>133266</v>
          </cell>
          <cell r="G18">
            <v>3.305419236714541</v>
          </cell>
          <cell r="H18">
            <v>114729</v>
          </cell>
          <cell r="I18">
            <v>111519</v>
          </cell>
          <cell r="J18">
            <v>2.8784332714604686</v>
          </cell>
          <cell r="K18">
            <v>16710</v>
          </cell>
          <cell r="L18">
            <v>15675</v>
          </cell>
          <cell r="M18">
            <v>6.6028708133971294</v>
          </cell>
          <cell r="N18">
            <v>4924</v>
          </cell>
          <cell r="O18">
            <v>4744</v>
          </cell>
          <cell r="P18">
            <v>3.7942664418212479</v>
          </cell>
          <cell r="Q18">
            <v>519</v>
          </cell>
          <cell r="R18">
            <v>504</v>
          </cell>
          <cell r="S18">
            <v>2.9761904761904763</v>
          </cell>
          <cell r="T18">
            <v>789</v>
          </cell>
          <cell r="U18">
            <v>824</v>
          </cell>
          <cell r="V18">
            <v>-4.2475728155339807</v>
          </cell>
          <cell r="W18">
            <v>6361</v>
          </cell>
          <cell r="X18">
            <v>5722</v>
          </cell>
          <cell r="Y18">
            <v>11.167423977630198</v>
          </cell>
          <cell r="Z18">
            <v>30</v>
          </cell>
          <cell r="AA18">
            <v>22</v>
          </cell>
          <cell r="AB18">
            <v>36.363636363636367</v>
          </cell>
          <cell r="AC18">
            <v>16</v>
          </cell>
          <cell r="AD18">
            <v>2</v>
          </cell>
          <cell r="AE18">
            <v>700</v>
          </cell>
          <cell r="AF18">
            <v>23</v>
          </cell>
          <cell r="AG18">
            <v>0</v>
          </cell>
          <cell r="AH18" t="str">
            <v>-</v>
          </cell>
          <cell r="AI18">
            <v>6873</v>
          </cell>
          <cell r="AJ18">
            <v>6439</v>
          </cell>
          <cell r="AK18">
            <v>6.7401770461251749</v>
          </cell>
          <cell r="AL18">
            <v>81</v>
          </cell>
          <cell r="AM18">
            <v>55</v>
          </cell>
          <cell r="AN18">
            <v>47.272727272727273</v>
          </cell>
          <cell r="AO18">
            <v>2232</v>
          </cell>
          <cell r="AP18">
            <v>2121</v>
          </cell>
          <cell r="AQ18">
            <v>5.2333804809052333</v>
          </cell>
          <cell r="AR18">
            <v>24168</v>
          </cell>
          <cell r="AS18">
            <v>23924</v>
          </cell>
          <cell r="AT18">
            <v>1.0198963384049491</v>
          </cell>
          <cell r="AU18">
            <v>2382</v>
          </cell>
          <cell r="AV18">
            <v>2269</v>
          </cell>
          <cell r="AW18">
            <v>4.9801674746584395</v>
          </cell>
          <cell r="AX18">
            <v>2749</v>
          </cell>
          <cell r="AY18">
            <v>2710</v>
          </cell>
          <cell r="AZ18">
            <v>1.4391143911439115</v>
          </cell>
          <cell r="BA18">
            <v>825</v>
          </cell>
          <cell r="BB18">
            <v>896</v>
          </cell>
          <cell r="BC18">
            <v>-7.9241071428571432</v>
          </cell>
          <cell r="BD18">
            <v>34653</v>
          </cell>
          <cell r="BE18">
            <v>33274</v>
          </cell>
        </row>
        <row r="19">
          <cell r="B19">
            <v>143656</v>
          </cell>
          <cell r="C19">
            <v>137492</v>
          </cell>
          <cell r="D19">
            <v>4.4831699298868299</v>
          </cell>
          <cell r="E19">
            <v>94526</v>
          </cell>
          <cell r="F19">
            <v>90822</v>
          </cell>
          <cell r="G19">
            <v>4.078307018123362</v>
          </cell>
          <cell r="H19">
            <v>80403</v>
          </cell>
          <cell r="I19">
            <v>77604</v>
          </cell>
          <cell r="J19">
            <v>3.6067728467604763</v>
          </cell>
          <cell r="K19">
            <v>10084</v>
          </cell>
          <cell r="L19">
            <v>9416</v>
          </cell>
          <cell r="M19">
            <v>7.0943075615972813</v>
          </cell>
          <cell r="N19">
            <v>3233</v>
          </cell>
          <cell r="O19">
            <v>2996</v>
          </cell>
          <cell r="P19">
            <v>7.9105473965287052</v>
          </cell>
          <cell r="Q19">
            <v>294</v>
          </cell>
          <cell r="R19">
            <v>275</v>
          </cell>
          <cell r="S19">
            <v>6.9090909090909092</v>
          </cell>
          <cell r="T19">
            <v>512</v>
          </cell>
          <cell r="U19">
            <v>531</v>
          </cell>
          <cell r="V19">
            <v>-3.5781544256120528</v>
          </cell>
          <cell r="W19">
            <v>5567</v>
          </cell>
          <cell r="X19">
            <v>5051</v>
          </cell>
          <cell r="Y19">
            <v>10.215798851712533</v>
          </cell>
          <cell r="Z19">
            <v>4</v>
          </cell>
          <cell r="AA19">
            <v>4</v>
          </cell>
          <cell r="AB19">
            <v>0</v>
          </cell>
          <cell r="AC19">
            <v>5</v>
          </cell>
          <cell r="AD19">
            <v>0</v>
          </cell>
          <cell r="AE19" t="str">
            <v>-</v>
          </cell>
          <cell r="AF19">
            <v>9</v>
          </cell>
          <cell r="AG19">
            <v>1</v>
          </cell>
          <cell r="AH19">
            <v>800</v>
          </cell>
          <cell r="AI19">
            <v>4211</v>
          </cell>
          <cell r="AJ19">
            <v>3886</v>
          </cell>
          <cell r="AK19">
            <v>8.3633556356150276</v>
          </cell>
          <cell r="AL19">
            <v>48</v>
          </cell>
          <cell r="AM19">
            <v>30</v>
          </cell>
          <cell r="AN19">
            <v>60</v>
          </cell>
          <cell r="AO19">
            <v>1419</v>
          </cell>
          <cell r="AP19">
            <v>1300</v>
          </cell>
          <cell r="AQ19">
            <v>9.1538461538461533</v>
          </cell>
          <cell r="AR19">
            <v>13017</v>
          </cell>
          <cell r="AS19">
            <v>12809</v>
          </cell>
          <cell r="AT19">
            <v>1.6238582246857678</v>
          </cell>
          <cell r="AU19">
            <v>1356</v>
          </cell>
          <cell r="AV19">
            <v>1253</v>
          </cell>
          <cell r="AW19">
            <v>8.2202713487629691</v>
          </cell>
          <cell r="AX19">
            <v>2190</v>
          </cell>
          <cell r="AY19">
            <v>2119</v>
          </cell>
          <cell r="AZ19">
            <v>3.3506370929683813</v>
          </cell>
          <cell r="BA19">
            <v>393</v>
          </cell>
          <cell r="BB19">
            <v>367</v>
          </cell>
          <cell r="BC19">
            <v>7.084468664850136</v>
          </cell>
          <cell r="BD19">
            <v>20911</v>
          </cell>
          <cell r="BE19">
            <v>19850</v>
          </cell>
        </row>
        <row r="20">
          <cell r="B20">
            <v>349902</v>
          </cell>
          <cell r="C20">
            <v>334720</v>
          </cell>
          <cell r="D20">
            <v>4.5357313575525815</v>
          </cell>
          <cell r="E20">
            <v>237952</v>
          </cell>
          <cell r="F20">
            <v>228428</v>
          </cell>
          <cell r="G20">
            <v>4.1693662773390301</v>
          </cell>
          <cell r="H20">
            <v>205653</v>
          </cell>
          <cell r="I20">
            <v>198593</v>
          </cell>
          <cell r="J20">
            <v>3.5550094917746344</v>
          </cell>
          <cell r="K20">
            <v>22773</v>
          </cell>
          <cell r="L20">
            <v>20900</v>
          </cell>
          <cell r="M20">
            <v>8.9617224880382782</v>
          </cell>
          <cell r="N20">
            <v>7315</v>
          </cell>
          <cell r="O20">
            <v>6757</v>
          </cell>
          <cell r="P20">
            <v>8.2581027083025003</v>
          </cell>
          <cell r="Q20">
            <v>912</v>
          </cell>
          <cell r="R20">
            <v>860</v>
          </cell>
          <cell r="S20">
            <v>6.0465116279069768</v>
          </cell>
          <cell r="T20">
            <v>1299</v>
          </cell>
          <cell r="U20">
            <v>1318</v>
          </cell>
          <cell r="V20">
            <v>-1.4415781487101669</v>
          </cell>
          <cell r="W20">
            <v>14006</v>
          </cell>
          <cell r="X20">
            <v>12786</v>
          </cell>
          <cell r="Y20">
            <v>9.5416862193023615</v>
          </cell>
          <cell r="Z20">
            <v>37</v>
          </cell>
          <cell r="AA20">
            <v>30</v>
          </cell>
          <cell r="AB20">
            <v>23.333333333333332</v>
          </cell>
          <cell r="AC20">
            <v>9</v>
          </cell>
          <cell r="AD20">
            <v>4</v>
          </cell>
          <cell r="AE20">
            <v>125</v>
          </cell>
          <cell r="AF20">
            <v>17</v>
          </cell>
          <cell r="AG20">
            <v>0</v>
          </cell>
          <cell r="AH20" t="str">
            <v>-</v>
          </cell>
          <cell r="AI20">
            <v>9101</v>
          </cell>
          <cell r="AJ20">
            <v>8293</v>
          </cell>
          <cell r="AK20">
            <v>9.7431568792957908</v>
          </cell>
          <cell r="AL20">
            <v>84</v>
          </cell>
          <cell r="AM20">
            <v>56</v>
          </cell>
          <cell r="AN20">
            <v>50</v>
          </cell>
          <cell r="AO20">
            <v>4851</v>
          </cell>
          <cell r="AP20">
            <v>4643</v>
          </cell>
          <cell r="AQ20">
            <v>4.4798621580874434</v>
          </cell>
          <cell r="AR20">
            <v>25160</v>
          </cell>
          <cell r="AS20">
            <v>24788</v>
          </cell>
          <cell r="AT20">
            <v>1.5007261578182991</v>
          </cell>
          <cell r="AU20">
            <v>3188</v>
          </cell>
          <cell r="AV20">
            <v>3097</v>
          </cell>
          <cell r="AW20">
            <v>2.93832741362609</v>
          </cell>
          <cell r="AX20">
            <v>4467</v>
          </cell>
          <cell r="AY20">
            <v>4351</v>
          </cell>
          <cell r="AZ20">
            <v>2.6660537807400599</v>
          </cell>
          <cell r="BA20">
            <v>683</v>
          </cell>
          <cell r="BB20">
            <v>629</v>
          </cell>
          <cell r="BC20">
            <v>8.5850556438791727</v>
          </cell>
          <cell r="BD20">
            <v>50347</v>
          </cell>
          <cell r="BE20">
            <v>47615</v>
          </cell>
        </row>
        <row r="21">
          <cell r="B21">
            <v>147569</v>
          </cell>
          <cell r="C21">
            <v>141690</v>
          </cell>
          <cell r="D21">
            <v>4.1491989554661588</v>
          </cell>
          <cell r="E21">
            <v>101021</v>
          </cell>
          <cell r="F21">
            <v>97552</v>
          </cell>
          <cell r="G21">
            <v>3.5560521567984256</v>
          </cell>
          <cell r="H21">
            <v>87543</v>
          </cell>
          <cell r="I21">
            <v>84805</v>
          </cell>
          <cell r="J21">
            <v>3.2285832203289901</v>
          </cell>
          <cell r="K21">
            <v>9688</v>
          </cell>
          <cell r="L21">
            <v>9101</v>
          </cell>
          <cell r="M21">
            <v>6.449840676848698</v>
          </cell>
          <cell r="N21">
            <v>3003</v>
          </cell>
          <cell r="O21">
            <v>2858</v>
          </cell>
          <cell r="P21">
            <v>5.0734779566130159</v>
          </cell>
          <cell r="Q21">
            <v>317</v>
          </cell>
          <cell r="R21">
            <v>306</v>
          </cell>
          <cell r="S21">
            <v>3.5947712418300655</v>
          </cell>
          <cell r="T21">
            <v>470</v>
          </cell>
          <cell r="U21">
            <v>482</v>
          </cell>
          <cell r="V21">
            <v>-2.4896265560165975</v>
          </cell>
          <cell r="W21">
            <v>4990</v>
          </cell>
          <cell r="X21">
            <v>4441</v>
          </cell>
          <cell r="Y21">
            <v>12.362080612474667</v>
          </cell>
          <cell r="Z21">
            <v>18</v>
          </cell>
          <cell r="AA21">
            <v>15</v>
          </cell>
          <cell r="AB21">
            <v>20</v>
          </cell>
          <cell r="AC21">
            <v>3</v>
          </cell>
          <cell r="AD21">
            <v>1</v>
          </cell>
          <cell r="AE21">
            <v>200</v>
          </cell>
          <cell r="AF21">
            <v>10</v>
          </cell>
          <cell r="AG21">
            <v>0</v>
          </cell>
          <cell r="AH21" t="str">
            <v>-</v>
          </cell>
          <cell r="AI21">
            <v>3970</v>
          </cell>
          <cell r="AJ21">
            <v>3403</v>
          </cell>
          <cell r="AK21">
            <v>16.661769027328827</v>
          </cell>
          <cell r="AL21">
            <v>27</v>
          </cell>
          <cell r="AM21">
            <v>20</v>
          </cell>
          <cell r="AN21">
            <v>35</v>
          </cell>
          <cell r="AO21">
            <v>2403</v>
          </cell>
          <cell r="AP21">
            <v>2324</v>
          </cell>
          <cell r="AQ21">
            <v>3.3993115318416525</v>
          </cell>
          <cell r="AR21">
            <v>10104</v>
          </cell>
          <cell r="AS21">
            <v>9984</v>
          </cell>
          <cell r="AT21">
            <v>1.2019230769230769</v>
          </cell>
          <cell r="AU21">
            <v>1298</v>
          </cell>
          <cell r="AV21">
            <v>1238</v>
          </cell>
          <cell r="AW21">
            <v>4.8465266558966071</v>
          </cell>
          <cell r="AX21">
            <v>1865</v>
          </cell>
          <cell r="AY21">
            <v>1838</v>
          </cell>
          <cell r="AZ21">
            <v>1.4689880304678999</v>
          </cell>
          <cell r="BA21">
            <v>240</v>
          </cell>
          <cell r="BB21">
            <v>225</v>
          </cell>
          <cell r="BC21">
            <v>6.666666666666667</v>
          </cell>
          <cell r="BD21">
            <v>21620</v>
          </cell>
          <cell r="BE21">
            <v>20649</v>
          </cell>
        </row>
        <row r="22">
          <cell r="B22">
            <v>156872</v>
          </cell>
          <cell r="C22">
            <v>150095</v>
          </cell>
          <cell r="D22">
            <v>4.5151404110729869</v>
          </cell>
          <cell r="E22">
            <v>101768</v>
          </cell>
          <cell r="F22">
            <v>97655</v>
          </cell>
          <cell r="G22">
            <v>4.2117659106036553</v>
          </cell>
          <cell r="H22">
            <v>88882</v>
          </cell>
          <cell r="I22">
            <v>85629</v>
          </cell>
          <cell r="J22">
            <v>3.7989466185521259</v>
          </cell>
          <cell r="K22">
            <v>8881</v>
          </cell>
          <cell r="L22">
            <v>8345</v>
          </cell>
          <cell r="M22">
            <v>6.4230077890952666</v>
          </cell>
          <cell r="N22">
            <v>3130</v>
          </cell>
          <cell r="O22">
            <v>2849</v>
          </cell>
          <cell r="P22">
            <v>9.8631098631098624</v>
          </cell>
          <cell r="Q22">
            <v>304</v>
          </cell>
          <cell r="R22">
            <v>240</v>
          </cell>
          <cell r="S22">
            <v>26.666666666666668</v>
          </cell>
          <cell r="T22">
            <v>571</v>
          </cell>
          <cell r="U22">
            <v>592</v>
          </cell>
          <cell r="V22">
            <v>-3.5472972972972974</v>
          </cell>
          <cell r="W22">
            <v>5464</v>
          </cell>
          <cell r="X22">
            <v>4877</v>
          </cell>
          <cell r="Y22">
            <v>12.036087758868156</v>
          </cell>
          <cell r="Z22">
            <v>16</v>
          </cell>
          <cell r="AA22">
            <v>12</v>
          </cell>
          <cell r="AB22">
            <v>33.333333333333336</v>
          </cell>
          <cell r="AC22">
            <v>4</v>
          </cell>
          <cell r="AD22">
            <v>0</v>
          </cell>
          <cell r="AE22" t="str">
            <v>-</v>
          </cell>
          <cell r="AF22">
            <v>10</v>
          </cell>
          <cell r="AG22">
            <v>0</v>
          </cell>
          <cell r="AH22" t="str">
            <v>-</v>
          </cell>
          <cell r="AI22">
            <v>6126</v>
          </cell>
          <cell r="AJ22">
            <v>5548</v>
          </cell>
          <cell r="AK22">
            <v>10.418168709444846</v>
          </cell>
          <cell r="AL22">
            <v>50</v>
          </cell>
          <cell r="AM22">
            <v>40</v>
          </cell>
          <cell r="AN22">
            <v>25</v>
          </cell>
          <cell r="AO22">
            <v>2542</v>
          </cell>
          <cell r="AP22">
            <v>2470</v>
          </cell>
          <cell r="AQ22">
            <v>2.9149797570850202</v>
          </cell>
          <cell r="AR22">
            <v>11719</v>
          </cell>
          <cell r="AS22">
            <v>11538</v>
          </cell>
          <cell r="AT22">
            <v>1.5687294158433005</v>
          </cell>
          <cell r="AU22">
            <v>1662</v>
          </cell>
          <cell r="AV22">
            <v>1592</v>
          </cell>
          <cell r="AW22">
            <v>4.3969849246231156</v>
          </cell>
          <cell r="AX22">
            <v>1646</v>
          </cell>
          <cell r="AY22">
            <v>1628</v>
          </cell>
          <cell r="AZ22">
            <v>1.1056511056511056</v>
          </cell>
          <cell r="BA22">
            <v>886</v>
          </cell>
          <cell r="BB22">
            <v>737</v>
          </cell>
          <cell r="BC22">
            <v>20.217096336499321</v>
          </cell>
          <cell r="BD22">
            <v>24979</v>
          </cell>
          <cell r="BE22">
            <v>23998</v>
          </cell>
        </row>
        <row r="23">
          <cell r="B23">
            <v>116458</v>
          </cell>
          <cell r="C23">
            <v>112074</v>
          </cell>
          <cell r="D23">
            <v>3.911701197423131</v>
          </cell>
          <cell r="E23">
            <v>74617</v>
          </cell>
          <cell r="F23">
            <v>72116</v>
          </cell>
          <cell r="G23">
            <v>3.4680237395307558</v>
          </cell>
          <cell r="H23">
            <v>65635</v>
          </cell>
          <cell r="I23">
            <v>63707</v>
          </cell>
          <cell r="J23">
            <v>3.0263550316291772</v>
          </cell>
          <cell r="K23">
            <v>6468</v>
          </cell>
          <cell r="L23">
            <v>6045</v>
          </cell>
          <cell r="M23">
            <v>6.9975186104218361</v>
          </cell>
          <cell r="N23">
            <v>1935</v>
          </cell>
          <cell r="O23">
            <v>1814</v>
          </cell>
          <cell r="P23">
            <v>6.6703417861080485</v>
          </cell>
          <cell r="Q23">
            <v>187</v>
          </cell>
          <cell r="R23">
            <v>142</v>
          </cell>
          <cell r="S23">
            <v>31.690140845070424</v>
          </cell>
          <cell r="T23">
            <v>392</v>
          </cell>
          <cell r="U23">
            <v>408</v>
          </cell>
          <cell r="V23">
            <v>-3.9215686274509802</v>
          </cell>
          <cell r="W23">
            <v>3743</v>
          </cell>
          <cell r="X23">
            <v>3367</v>
          </cell>
          <cell r="Y23">
            <v>11.167211167211168</v>
          </cell>
          <cell r="Z23">
            <v>5</v>
          </cell>
          <cell r="AA23">
            <v>3</v>
          </cell>
          <cell r="AB23">
            <v>66.666666666666671</v>
          </cell>
          <cell r="AC23">
            <v>3</v>
          </cell>
          <cell r="AD23">
            <v>0</v>
          </cell>
          <cell r="AE23" t="str">
            <v>-</v>
          </cell>
          <cell r="AF23">
            <v>7</v>
          </cell>
          <cell r="AG23">
            <v>0</v>
          </cell>
          <cell r="AH23" t="str">
            <v>-</v>
          </cell>
          <cell r="AI23">
            <v>4567</v>
          </cell>
          <cell r="AJ23">
            <v>4179</v>
          </cell>
          <cell r="AK23">
            <v>9.2845178272313955</v>
          </cell>
          <cell r="AL23">
            <v>18</v>
          </cell>
          <cell r="AM23">
            <v>14</v>
          </cell>
          <cell r="AN23">
            <v>28.571428571428573</v>
          </cell>
          <cell r="AO23">
            <v>2682</v>
          </cell>
          <cell r="AP23">
            <v>2609</v>
          </cell>
          <cell r="AQ23">
            <v>2.7980068991950939</v>
          </cell>
          <cell r="AR23">
            <v>9861</v>
          </cell>
          <cell r="AS23">
            <v>9771</v>
          </cell>
          <cell r="AT23">
            <v>0.92109303039607004</v>
          </cell>
          <cell r="AU23">
            <v>955</v>
          </cell>
          <cell r="AV23">
            <v>890</v>
          </cell>
          <cell r="AW23">
            <v>7.3033707865168536</v>
          </cell>
          <cell r="AX23">
            <v>1115</v>
          </cell>
          <cell r="AY23">
            <v>1097</v>
          </cell>
          <cell r="AZ23">
            <v>1.6408386508659982</v>
          </cell>
          <cell r="BA23">
            <v>380</v>
          </cell>
          <cell r="BB23">
            <v>360</v>
          </cell>
          <cell r="BC23">
            <v>5.5555555555555554</v>
          </cell>
          <cell r="BD23">
            <v>18505</v>
          </cell>
          <cell r="BE23">
            <v>17668</v>
          </cell>
        </row>
        <row r="24">
          <cell r="B24">
            <v>139113</v>
          </cell>
          <cell r="C24">
            <v>133929</v>
          </cell>
          <cell r="D24">
            <v>3.870707613735636</v>
          </cell>
          <cell r="E24">
            <v>85855</v>
          </cell>
          <cell r="F24">
            <v>82995</v>
          </cell>
          <cell r="G24">
            <v>3.4459907223326707</v>
          </cell>
          <cell r="H24">
            <v>73867</v>
          </cell>
          <cell r="I24">
            <v>71753</v>
          </cell>
          <cell r="J24">
            <v>2.9462182765877385</v>
          </cell>
          <cell r="K24">
            <v>8824</v>
          </cell>
          <cell r="L24">
            <v>8133</v>
          </cell>
          <cell r="M24">
            <v>8.4962498463051759</v>
          </cell>
          <cell r="N24">
            <v>2329</v>
          </cell>
          <cell r="O24">
            <v>2171</v>
          </cell>
          <cell r="P24">
            <v>7.2777521879318288</v>
          </cell>
          <cell r="Q24">
            <v>370</v>
          </cell>
          <cell r="R24">
            <v>463</v>
          </cell>
          <cell r="S24">
            <v>-20.086393088552917</v>
          </cell>
          <cell r="T24">
            <v>465</v>
          </cell>
          <cell r="U24">
            <v>475</v>
          </cell>
          <cell r="V24">
            <v>-2.1052631578947367</v>
          </cell>
          <cell r="W24">
            <v>3939</v>
          </cell>
          <cell r="X24">
            <v>3518</v>
          </cell>
          <cell r="Y24">
            <v>11.967026719727118</v>
          </cell>
          <cell r="Z24">
            <v>9</v>
          </cell>
          <cell r="AA24">
            <v>6</v>
          </cell>
          <cell r="AB24">
            <v>50</v>
          </cell>
          <cell r="AC24">
            <v>8</v>
          </cell>
          <cell r="AD24">
            <v>3</v>
          </cell>
          <cell r="AE24">
            <v>166.66666666666666</v>
          </cell>
          <cell r="AF24">
            <v>16</v>
          </cell>
          <cell r="AG24">
            <v>4</v>
          </cell>
          <cell r="AH24">
            <v>300</v>
          </cell>
          <cell r="AI24">
            <v>4523</v>
          </cell>
          <cell r="AJ24">
            <v>4097</v>
          </cell>
          <cell r="AK24">
            <v>10.397852086892849</v>
          </cell>
          <cell r="AL24">
            <v>54</v>
          </cell>
          <cell r="AM24">
            <v>45</v>
          </cell>
          <cell r="AN24">
            <v>20</v>
          </cell>
          <cell r="AO24">
            <v>3976</v>
          </cell>
          <cell r="AP24">
            <v>3842</v>
          </cell>
          <cell r="AQ24">
            <v>3.4877667881311818</v>
          </cell>
          <cell r="AR24">
            <v>14989</v>
          </cell>
          <cell r="AS24">
            <v>14821</v>
          </cell>
          <cell r="AT24">
            <v>1.1335267525807975</v>
          </cell>
          <cell r="AU24">
            <v>1227</v>
          </cell>
          <cell r="AV24">
            <v>1178</v>
          </cell>
          <cell r="AW24">
            <v>4.1595925297113752</v>
          </cell>
          <cell r="AX24">
            <v>1173</v>
          </cell>
          <cell r="AY24">
            <v>1134</v>
          </cell>
          <cell r="AZ24">
            <v>3.4391534391534391</v>
          </cell>
          <cell r="BA24">
            <v>112</v>
          </cell>
          <cell r="BB24">
            <v>98</v>
          </cell>
          <cell r="BC24">
            <v>14.285714285714286</v>
          </cell>
          <cell r="BD24">
            <v>23232</v>
          </cell>
          <cell r="BE24">
            <v>22188</v>
          </cell>
        </row>
        <row r="25">
          <cell r="B25">
            <v>204999</v>
          </cell>
          <cell r="C25">
            <v>196800</v>
          </cell>
          <cell r="D25">
            <v>4.1661585365853657</v>
          </cell>
          <cell r="E25">
            <v>126269</v>
          </cell>
          <cell r="F25">
            <v>121627</v>
          </cell>
          <cell r="G25">
            <v>3.816586777606946</v>
          </cell>
          <cell r="H25">
            <v>108673</v>
          </cell>
          <cell r="I25">
            <v>105817</v>
          </cell>
          <cell r="J25">
            <v>2.6989992156269786</v>
          </cell>
          <cell r="K25">
            <v>12268</v>
          </cell>
          <cell r="L25">
            <v>10851</v>
          </cell>
          <cell r="M25">
            <v>13.058704266887844</v>
          </cell>
          <cell r="N25">
            <v>3684</v>
          </cell>
          <cell r="O25">
            <v>3347</v>
          </cell>
          <cell r="P25">
            <v>10.068718255153868</v>
          </cell>
          <cell r="Q25">
            <v>937</v>
          </cell>
          <cell r="R25">
            <v>915</v>
          </cell>
          <cell r="S25">
            <v>2.4043715846994536</v>
          </cell>
          <cell r="T25">
            <v>707</v>
          </cell>
          <cell r="U25">
            <v>697</v>
          </cell>
          <cell r="V25">
            <v>1.4347202295552368</v>
          </cell>
          <cell r="W25">
            <v>6209</v>
          </cell>
          <cell r="X25">
            <v>5518</v>
          </cell>
          <cell r="Y25">
            <v>12.522653135193911</v>
          </cell>
          <cell r="Z25">
            <v>15</v>
          </cell>
          <cell r="AA25">
            <v>14</v>
          </cell>
          <cell r="AB25">
            <v>7.1428571428571432</v>
          </cell>
          <cell r="AC25">
            <v>6</v>
          </cell>
          <cell r="AD25">
            <v>2</v>
          </cell>
          <cell r="AE25">
            <v>200</v>
          </cell>
          <cell r="AF25">
            <v>23</v>
          </cell>
          <cell r="AG25">
            <v>3</v>
          </cell>
          <cell r="AH25">
            <v>666.66666666666663</v>
          </cell>
          <cell r="AI25">
            <v>7059</v>
          </cell>
          <cell r="AJ25">
            <v>6510</v>
          </cell>
          <cell r="AK25">
            <v>8.4331797235023043</v>
          </cell>
          <cell r="AL25">
            <v>57</v>
          </cell>
          <cell r="AM25">
            <v>40</v>
          </cell>
          <cell r="AN25">
            <v>42.5</v>
          </cell>
          <cell r="AO25">
            <v>7440</v>
          </cell>
          <cell r="AP25">
            <v>7273</v>
          </cell>
          <cell r="AQ25">
            <v>2.2961638938539806</v>
          </cell>
          <cell r="AR25">
            <v>21549</v>
          </cell>
          <cell r="AS25">
            <v>21226</v>
          </cell>
          <cell r="AT25">
            <v>1.5217186469424291</v>
          </cell>
          <cell r="AU25">
            <v>1552</v>
          </cell>
          <cell r="AV25">
            <v>1480</v>
          </cell>
          <cell r="AW25">
            <v>4.8648648648648649</v>
          </cell>
          <cell r="AX25">
            <v>2502</v>
          </cell>
          <cell r="AY25">
            <v>2417</v>
          </cell>
          <cell r="AZ25">
            <v>3.5167563094745553</v>
          </cell>
          <cell r="BA25">
            <v>172</v>
          </cell>
          <cell r="BB25">
            <v>172</v>
          </cell>
          <cell r="BC25">
            <v>0</v>
          </cell>
          <cell r="BD25">
            <v>32146</v>
          </cell>
          <cell r="BE25">
            <v>30518</v>
          </cell>
        </row>
        <row r="26">
          <cell r="B26">
            <v>151664</v>
          </cell>
          <cell r="C26">
            <v>146269</v>
          </cell>
          <cell r="D26">
            <v>3.6884097108751686</v>
          </cell>
          <cell r="E26">
            <v>90441</v>
          </cell>
          <cell r="F26">
            <v>87435</v>
          </cell>
          <cell r="G26">
            <v>3.4379825012866703</v>
          </cell>
          <cell r="H26">
            <v>78329</v>
          </cell>
          <cell r="I26">
            <v>76198</v>
          </cell>
          <cell r="J26">
            <v>2.7966613296936926</v>
          </cell>
          <cell r="K26">
            <v>9063</v>
          </cell>
          <cell r="L26">
            <v>8218</v>
          </cell>
          <cell r="M26">
            <v>10.282307130688732</v>
          </cell>
          <cell r="N26">
            <v>2211</v>
          </cell>
          <cell r="O26">
            <v>2191</v>
          </cell>
          <cell r="P26">
            <v>0.91282519397535367</v>
          </cell>
          <cell r="Q26">
            <v>297</v>
          </cell>
          <cell r="R26">
            <v>277</v>
          </cell>
          <cell r="S26">
            <v>7.2202166064981945</v>
          </cell>
          <cell r="T26">
            <v>541</v>
          </cell>
          <cell r="U26">
            <v>551</v>
          </cell>
          <cell r="V26">
            <v>-1.8148820326678765</v>
          </cell>
          <cell r="W26">
            <v>4064</v>
          </cell>
          <cell r="X26">
            <v>3655</v>
          </cell>
          <cell r="Y26">
            <v>11.19015047879617</v>
          </cell>
          <cell r="Z26">
            <v>8</v>
          </cell>
          <cell r="AA26">
            <v>5</v>
          </cell>
          <cell r="AB26">
            <v>60</v>
          </cell>
          <cell r="AC26">
            <v>6</v>
          </cell>
          <cell r="AD26">
            <v>4</v>
          </cell>
          <cell r="AE26">
            <v>50</v>
          </cell>
          <cell r="AF26">
            <v>14</v>
          </cell>
          <cell r="AG26">
            <v>1</v>
          </cell>
          <cell r="AH26">
            <v>1300</v>
          </cell>
          <cell r="AI26">
            <v>5110</v>
          </cell>
          <cell r="AJ26">
            <v>4689</v>
          </cell>
          <cell r="AK26">
            <v>8.978460226060994</v>
          </cell>
          <cell r="AL26">
            <v>40</v>
          </cell>
          <cell r="AM26">
            <v>22</v>
          </cell>
          <cell r="AN26">
            <v>81.818181818181813</v>
          </cell>
          <cell r="AO26">
            <v>6663</v>
          </cell>
          <cell r="AP26">
            <v>6427</v>
          </cell>
          <cell r="AQ26">
            <v>3.6720087132410146</v>
          </cell>
          <cell r="AR26">
            <v>15136</v>
          </cell>
          <cell r="AS26">
            <v>14988</v>
          </cell>
          <cell r="AT26">
            <v>0.98745663197224443</v>
          </cell>
          <cell r="AU26">
            <v>1322</v>
          </cell>
          <cell r="AV26">
            <v>1224</v>
          </cell>
          <cell r="AW26">
            <v>8.0065359477124183</v>
          </cell>
          <cell r="AX26">
            <v>1902</v>
          </cell>
          <cell r="AY26">
            <v>1844</v>
          </cell>
          <cell r="AZ26">
            <v>3.1453362255965294</v>
          </cell>
          <cell r="BA26">
            <v>124</v>
          </cell>
          <cell r="BB26">
            <v>106</v>
          </cell>
          <cell r="BC26">
            <v>16.981132075471699</v>
          </cell>
          <cell r="BD26">
            <v>26834</v>
          </cell>
          <cell r="BE26">
            <v>25869</v>
          </cell>
        </row>
        <row r="27">
          <cell r="B27">
            <v>212169</v>
          </cell>
          <cell r="C27">
            <v>203541</v>
          </cell>
          <cell r="D27">
            <v>4.2389494008578126</v>
          </cell>
          <cell r="E27">
            <v>137206</v>
          </cell>
          <cell r="F27">
            <v>131969</v>
          </cell>
          <cell r="G27">
            <v>3.9683562048662941</v>
          </cell>
          <cell r="H27">
            <v>118933</v>
          </cell>
          <cell r="I27">
            <v>115172</v>
          </cell>
          <cell r="J27">
            <v>3.2655506546730106</v>
          </cell>
          <cell r="K27">
            <v>13306</v>
          </cell>
          <cell r="L27">
            <v>12080</v>
          </cell>
          <cell r="M27">
            <v>10.149006622516556</v>
          </cell>
          <cell r="N27">
            <v>3704</v>
          </cell>
          <cell r="O27">
            <v>3419</v>
          </cell>
          <cell r="P27">
            <v>8.3357706931851414</v>
          </cell>
          <cell r="Q27">
            <v>485</v>
          </cell>
          <cell r="R27">
            <v>494</v>
          </cell>
          <cell r="S27">
            <v>-1.8218623481781377</v>
          </cell>
          <cell r="T27">
            <v>778</v>
          </cell>
          <cell r="U27">
            <v>804</v>
          </cell>
          <cell r="V27">
            <v>-3.2338308457711444</v>
          </cell>
          <cell r="W27">
            <v>7154</v>
          </cell>
          <cell r="X27">
            <v>6587</v>
          </cell>
          <cell r="Y27">
            <v>8.607863974495217</v>
          </cell>
          <cell r="Z27">
            <v>4</v>
          </cell>
          <cell r="AA27">
            <v>4</v>
          </cell>
          <cell r="AB27">
            <v>0</v>
          </cell>
          <cell r="AC27">
            <v>12</v>
          </cell>
          <cell r="AD27">
            <v>4</v>
          </cell>
          <cell r="AE27">
            <v>200</v>
          </cell>
          <cell r="AF27">
            <v>17</v>
          </cell>
          <cell r="AG27">
            <v>7</v>
          </cell>
          <cell r="AH27">
            <v>142.85714285714286</v>
          </cell>
          <cell r="AI27">
            <v>6011</v>
          </cell>
          <cell r="AJ27">
            <v>5560</v>
          </cell>
          <cell r="AK27">
            <v>8.1115107913669071</v>
          </cell>
          <cell r="AL27">
            <v>63</v>
          </cell>
          <cell r="AM27">
            <v>43</v>
          </cell>
          <cell r="AN27">
            <v>46.511627906976742</v>
          </cell>
          <cell r="AO27">
            <v>5820</v>
          </cell>
          <cell r="AP27">
            <v>5615</v>
          </cell>
          <cell r="AQ27">
            <v>3.6509349955476402</v>
          </cell>
          <cell r="AR27">
            <v>18236</v>
          </cell>
          <cell r="AS27">
            <v>17940</v>
          </cell>
          <cell r="AT27">
            <v>1.6499442586399109</v>
          </cell>
          <cell r="AU27">
            <v>1757</v>
          </cell>
          <cell r="AV27">
            <v>1683</v>
          </cell>
          <cell r="AW27">
            <v>4.3969102792632206</v>
          </cell>
          <cell r="AX27">
            <v>2692</v>
          </cell>
          <cell r="AY27">
            <v>2564</v>
          </cell>
          <cell r="AZ27">
            <v>4.9921996879875197</v>
          </cell>
          <cell r="BA27">
            <v>248</v>
          </cell>
          <cell r="BB27">
            <v>248</v>
          </cell>
          <cell r="BC27">
            <v>0</v>
          </cell>
          <cell r="BD27">
            <v>32949</v>
          </cell>
          <cell r="BE27">
            <v>31317</v>
          </cell>
        </row>
        <row r="28">
          <cell r="B28">
            <v>201282</v>
          </cell>
          <cell r="C28">
            <v>193707</v>
          </cell>
          <cell r="D28">
            <v>3.9105453081199957</v>
          </cell>
          <cell r="E28">
            <v>117558</v>
          </cell>
          <cell r="F28">
            <v>113041</v>
          </cell>
          <cell r="G28">
            <v>3.9958952946276129</v>
          </cell>
          <cell r="H28">
            <v>96740</v>
          </cell>
          <cell r="I28">
            <v>94207</v>
          </cell>
          <cell r="J28">
            <v>2.6887598586092327</v>
          </cell>
          <cell r="K28">
            <v>15299</v>
          </cell>
          <cell r="L28">
            <v>13701</v>
          </cell>
          <cell r="M28">
            <v>11.663382234873367</v>
          </cell>
          <cell r="N28">
            <v>4356</v>
          </cell>
          <cell r="O28">
            <v>3982</v>
          </cell>
          <cell r="P28">
            <v>9.3922651933701662</v>
          </cell>
          <cell r="Q28">
            <v>446</v>
          </cell>
          <cell r="R28">
            <v>417</v>
          </cell>
          <cell r="S28">
            <v>6.9544364508393288</v>
          </cell>
          <cell r="T28">
            <v>717</v>
          </cell>
          <cell r="U28">
            <v>734</v>
          </cell>
          <cell r="V28">
            <v>-2.3160762942779289</v>
          </cell>
          <cell r="W28">
            <v>7036</v>
          </cell>
          <cell r="X28">
            <v>6629</v>
          </cell>
          <cell r="Y28">
            <v>6.1396892442298991</v>
          </cell>
          <cell r="Z28">
            <v>21</v>
          </cell>
          <cell r="AA28">
            <v>9</v>
          </cell>
          <cell r="AB28">
            <v>133.33333333333334</v>
          </cell>
          <cell r="AC28">
            <v>16</v>
          </cell>
          <cell r="AD28">
            <v>3</v>
          </cell>
          <cell r="AE28">
            <v>433.33333333333331</v>
          </cell>
          <cell r="AF28">
            <v>13</v>
          </cell>
          <cell r="AG28">
            <v>1</v>
          </cell>
          <cell r="AH28">
            <v>1200</v>
          </cell>
          <cell r="AI28">
            <v>6929</v>
          </cell>
          <cell r="AJ28">
            <v>6437</v>
          </cell>
          <cell r="AK28">
            <v>7.6433121019108281</v>
          </cell>
          <cell r="AL28">
            <v>80</v>
          </cell>
          <cell r="AM28">
            <v>60</v>
          </cell>
          <cell r="AN28">
            <v>33.333333333333336</v>
          </cell>
          <cell r="AO28">
            <v>3478</v>
          </cell>
          <cell r="AP28">
            <v>3452</v>
          </cell>
          <cell r="AQ28">
            <v>0.75318655851680183</v>
          </cell>
          <cell r="AR28">
            <v>31055</v>
          </cell>
          <cell r="AS28">
            <v>30569</v>
          </cell>
          <cell r="AT28">
            <v>1.5898459223396251</v>
          </cell>
          <cell r="AU28">
            <v>1587</v>
          </cell>
          <cell r="AV28">
            <v>1475</v>
          </cell>
          <cell r="AW28">
            <v>7.593220338983051</v>
          </cell>
          <cell r="AX28">
            <v>3407</v>
          </cell>
          <cell r="AY28">
            <v>3272</v>
          </cell>
          <cell r="AZ28">
            <v>4.1259168704156481</v>
          </cell>
          <cell r="BA28">
            <v>465</v>
          </cell>
          <cell r="BB28">
            <v>466</v>
          </cell>
          <cell r="BC28">
            <v>-0.21459227467811159</v>
          </cell>
          <cell r="BD28">
            <v>29637</v>
          </cell>
          <cell r="BE28">
            <v>28293</v>
          </cell>
        </row>
        <row r="29">
          <cell r="B29">
            <v>171272</v>
          </cell>
          <cell r="C29">
            <v>164185</v>
          </cell>
          <cell r="D29">
            <v>4.3164722721320459</v>
          </cell>
          <cell r="E29">
            <v>103976</v>
          </cell>
          <cell r="F29">
            <v>99925</v>
          </cell>
          <cell r="G29">
            <v>4.0540405303977982</v>
          </cell>
          <cell r="H29">
            <v>88816</v>
          </cell>
          <cell r="I29">
            <v>85795</v>
          </cell>
          <cell r="J29">
            <v>3.5211842181945334</v>
          </cell>
          <cell r="K29">
            <v>11238</v>
          </cell>
          <cell r="L29">
            <v>10388</v>
          </cell>
          <cell r="M29">
            <v>8.1825182903350022</v>
          </cell>
          <cell r="N29">
            <v>3087</v>
          </cell>
          <cell r="O29">
            <v>2893</v>
          </cell>
          <cell r="P29">
            <v>6.7058416868302801</v>
          </cell>
          <cell r="Q29">
            <v>303</v>
          </cell>
          <cell r="R29">
            <v>293</v>
          </cell>
          <cell r="S29">
            <v>3.4129692832764507</v>
          </cell>
          <cell r="T29">
            <v>532</v>
          </cell>
          <cell r="U29">
            <v>556</v>
          </cell>
          <cell r="V29">
            <v>-4.3165467625899279</v>
          </cell>
          <cell r="W29">
            <v>5458</v>
          </cell>
          <cell r="X29">
            <v>4990</v>
          </cell>
          <cell r="Y29">
            <v>9.3787575150300597</v>
          </cell>
          <cell r="Z29">
            <v>8</v>
          </cell>
          <cell r="AA29">
            <v>4</v>
          </cell>
          <cell r="AB29">
            <v>100</v>
          </cell>
          <cell r="AC29">
            <v>8</v>
          </cell>
          <cell r="AD29">
            <v>1</v>
          </cell>
          <cell r="AE29">
            <v>700</v>
          </cell>
          <cell r="AF29">
            <v>11</v>
          </cell>
          <cell r="AG29">
            <v>2</v>
          </cell>
          <cell r="AH29">
            <v>450</v>
          </cell>
          <cell r="AI29">
            <v>6122</v>
          </cell>
          <cell r="AJ29">
            <v>5466</v>
          </cell>
          <cell r="AK29">
            <v>12.001463593121112</v>
          </cell>
          <cell r="AL29">
            <v>51</v>
          </cell>
          <cell r="AM29">
            <v>41</v>
          </cell>
          <cell r="AN29">
            <v>24.390243902439025</v>
          </cell>
          <cell r="AO29">
            <v>5658</v>
          </cell>
          <cell r="AP29">
            <v>5441</v>
          </cell>
          <cell r="AQ29">
            <v>3.9882374563499359</v>
          </cell>
          <cell r="AR29">
            <v>19448</v>
          </cell>
          <cell r="AS29">
            <v>19141</v>
          </cell>
          <cell r="AT29">
            <v>1.6038869442557859</v>
          </cell>
          <cell r="AU29">
            <v>1397</v>
          </cell>
          <cell r="AV29">
            <v>1336</v>
          </cell>
          <cell r="AW29">
            <v>4.5658682634730541</v>
          </cell>
          <cell r="AX29">
            <v>2058</v>
          </cell>
          <cell r="AY29">
            <v>2014</v>
          </cell>
          <cell r="AZ29">
            <v>2.1847070506454815</v>
          </cell>
          <cell r="BA29">
            <v>538</v>
          </cell>
          <cell r="BB29">
            <v>540</v>
          </cell>
          <cell r="BC29">
            <v>-0.37037037037037035</v>
          </cell>
          <cell r="BD29">
            <v>26539</v>
          </cell>
          <cell r="BE29">
            <v>25284</v>
          </cell>
        </row>
        <row r="30">
          <cell r="B30">
            <v>65438</v>
          </cell>
          <cell r="C30">
            <v>62670</v>
          </cell>
          <cell r="D30">
            <v>4.4167863411520667</v>
          </cell>
          <cell r="E30">
            <v>39626</v>
          </cell>
          <cell r="F30">
            <v>38060</v>
          </cell>
          <cell r="G30">
            <v>4.1145559642669474</v>
          </cell>
          <cell r="H30">
            <v>33613</v>
          </cell>
          <cell r="I30">
            <v>32554</v>
          </cell>
          <cell r="J30">
            <v>3.2530564600356331</v>
          </cell>
          <cell r="K30">
            <v>4284</v>
          </cell>
          <cell r="L30">
            <v>3848</v>
          </cell>
          <cell r="M30">
            <v>11.330561330561331</v>
          </cell>
          <cell r="N30">
            <v>1314</v>
          </cell>
          <cell r="O30">
            <v>1250</v>
          </cell>
          <cell r="P30">
            <v>5.12</v>
          </cell>
          <cell r="Q30">
            <v>103</v>
          </cell>
          <cell r="R30">
            <v>96</v>
          </cell>
          <cell r="S30">
            <v>7.291666666666667</v>
          </cell>
          <cell r="T30">
            <v>312</v>
          </cell>
          <cell r="U30">
            <v>312</v>
          </cell>
          <cell r="V30">
            <v>0</v>
          </cell>
          <cell r="W30">
            <v>1943</v>
          </cell>
          <cell r="X30">
            <v>1711</v>
          </cell>
          <cell r="Y30">
            <v>13.559322033898304</v>
          </cell>
          <cell r="Z30">
            <v>6</v>
          </cell>
          <cell r="AA30">
            <v>4</v>
          </cell>
          <cell r="AB30">
            <v>50</v>
          </cell>
          <cell r="AC30">
            <v>2</v>
          </cell>
          <cell r="AD30">
            <v>1</v>
          </cell>
          <cell r="AE30">
            <v>100</v>
          </cell>
          <cell r="AF30">
            <v>5</v>
          </cell>
          <cell r="AG30">
            <v>0</v>
          </cell>
          <cell r="AH30" t="str">
            <v>-</v>
          </cell>
          <cell r="AI30">
            <v>2067</v>
          </cell>
          <cell r="AJ30">
            <v>1840</v>
          </cell>
          <cell r="AK30">
            <v>12.336956521739131</v>
          </cell>
          <cell r="AL30">
            <v>19</v>
          </cell>
          <cell r="AM30">
            <v>10</v>
          </cell>
          <cell r="AN30">
            <v>90</v>
          </cell>
          <cell r="AO30">
            <v>1693</v>
          </cell>
          <cell r="AP30">
            <v>1646</v>
          </cell>
          <cell r="AQ30">
            <v>2.8554070473876063</v>
          </cell>
          <cell r="AR30">
            <v>7822</v>
          </cell>
          <cell r="AS30">
            <v>7734</v>
          </cell>
          <cell r="AT30">
            <v>1.1378329454357383</v>
          </cell>
          <cell r="AU30">
            <v>449</v>
          </cell>
          <cell r="AV30">
            <v>435</v>
          </cell>
          <cell r="AW30">
            <v>3.2183908045977012</v>
          </cell>
          <cell r="AX30">
            <v>1476</v>
          </cell>
          <cell r="AY30">
            <v>1408</v>
          </cell>
          <cell r="AZ30">
            <v>4.8295454545454541</v>
          </cell>
          <cell r="BA30">
            <v>127</v>
          </cell>
          <cell r="BB30">
            <v>126</v>
          </cell>
          <cell r="BC30">
            <v>0.79365079365079361</v>
          </cell>
          <cell r="BD30">
            <v>10203</v>
          </cell>
          <cell r="BE30">
            <v>9695</v>
          </cell>
        </row>
        <row r="31">
          <cell r="B31">
            <v>317119</v>
          </cell>
          <cell r="C31">
            <v>302381</v>
          </cell>
          <cell r="D31">
            <v>4.87398348441205</v>
          </cell>
          <cell r="E31">
            <v>187664</v>
          </cell>
          <cell r="F31">
            <v>179444</v>
          </cell>
          <cell r="G31">
            <v>4.5808162992354164</v>
          </cell>
          <cell r="H31">
            <v>160848</v>
          </cell>
          <cell r="I31">
            <v>156224</v>
          </cell>
          <cell r="J31">
            <v>2.959852519459238</v>
          </cell>
          <cell r="K31">
            <v>19477</v>
          </cell>
          <cell r="L31">
            <v>16433</v>
          </cell>
          <cell r="M31">
            <v>18.523702306334815</v>
          </cell>
          <cell r="N31">
            <v>5356</v>
          </cell>
          <cell r="O31">
            <v>4820</v>
          </cell>
          <cell r="P31">
            <v>11.120331950207468</v>
          </cell>
          <cell r="Q31">
            <v>593</v>
          </cell>
          <cell r="R31">
            <v>559</v>
          </cell>
          <cell r="S31">
            <v>6.0822898032200357</v>
          </cell>
          <cell r="T31">
            <v>1390</v>
          </cell>
          <cell r="U31">
            <v>1408</v>
          </cell>
          <cell r="V31">
            <v>-1.2784090909090908</v>
          </cell>
          <cell r="W31">
            <v>10194</v>
          </cell>
          <cell r="X31">
            <v>9162</v>
          </cell>
          <cell r="Y31">
            <v>11.26391617550753</v>
          </cell>
          <cell r="Z31">
            <v>28</v>
          </cell>
          <cell r="AA31">
            <v>26</v>
          </cell>
          <cell r="AB31">
            <v>7.6923076923076925</v>
          </cell>
          <cell r="AC31">
            <v>21</v>
          </cell>
          <cell r="AD31">
            <v>6</v>
          </cell>
          <cell r="AE31">
            <v>250</v>
          </cell>
          <cell r="AF31">
            <v>21</v>
          </cell>
          <cell r="AG31">
            <v>1</v>
          </cell>
          <cell r="AH31">
            <v>2000</v>
          </cell>
          <cell r="AI31">
            <v>10889</v>
          </cell>
          <cell r="AJ31">
            <v>9549</v>
          </cell>
          <cell r="AK31">
            <v>14.03288302440046</v>
          </cell>
          <cell r="AL31">
            <v>94</v>
          </cell>
          <cell r="AM31">
            <v>80</v>
          </cell>
          <cell r="AN31">
            <v>17.5</v>
          </cell>
          <cell r="AO31">
            <v>13908</v>
          </cell>
          <cell r="AP31">
            <v>13590</v>
          </cell>
          <cell r="AQ31">
            <v>2.3399558498896247</v>
          </cell>
          <cell r="AR31">
            <v>30412</v>
          </cell>
          <cell r="AS31">
            <v>29859</v>
          </cell>
          <cell r="AT31">
            <v>1.8520379115174654</v>
          </cell>
          <cell r="AU31">
            <v>2332</v>
          </cell>
          <cell r="AV31">
            <v>2189</v>
          </cell>
          <cell r="AW31">
            <v>6.5326633165829149</v>
          </cell>
          <cell r="AX31">
            <v>7229</v>
          </cell>
          <cell r="AY31">
            <v>6863</v>
          </cell>
          <cell r="AZ31">
            <v>5.3329447763368787</v>
          </cell>
          <cell r="BA31">
            <v>492</v>
          </cell>
          <cell r="BB31">
            <v>461</v>
          </cell>
          <cell r="BC31">
            <v>6.7245119305856829</v>
          </cell>
          <cell r="BD31">
            <v>53835</v>
          </cell>
          <cell r="BE31">
            <v>51151</v>
          </cell>
        </row>
        <row r="32">
          <cell r="B32">
            <v>78417</v>
          </cell>
          <cell r="C32">
            <v>76027</v>
          </cell>
          <cell r="D32">
            <v>3.1436200297262813</v>
          </cell>
          <cell r="E32">
            <v>45228</v>
          </cell>
          <cell r="F32">
            <v>43957</v>
          </cell>
          <cell r="G32">
            <v>2.8914621106990923</v>
          </cell>
          <cell r="H32">
            <v>38704</v>
          </cell>
          <cell r="I32">
            <v>38137</v>
          </cell>
          <cell r="J32">
            <v>1.4867451556231481</v>
          </cell>
          <cell r="K32">
            <v>4922</v>
          </cell>
          <cell r="L32">
            <v>4267</v>
          </cell>
          <cell r="M32">
            <v>15.350363252870869</v>
          </cell>
          <cell r="N32">
            <v>1263</v>
          </cell>
          <cell r="O32">
            <v>1214</v>
          </cell>
          <cell r="P32">
            <v>4.0362438220757824</v>
          </cell>
          <cell r="Q32">
            <v>71</v>
          </cell>
          <cell r="R32">
            <v>66</v>
          </cell>
          <cell r="S32">
            <v>7.5757575757575761</v>
          </cell>
          <cell r="T32">
            <v>268</v>
          </cell>
          <cell r="U32">
            <v>273</v>
          </cell>
          <cell r="V32">
            <v>-1.8315018315018314</v>
          </cell>
          <cell r="W32">
            <v>1700</v>
          </cell>
          <cell r="X32">
            <v>1546</v>
          </cell>
          <cell r="Y32">
            <v>9.9611901681759374</v>
          </cell>
          <cell r="Z32">
            <v>1</v>
          </cell>
          <cell r="AA32">
            <v>1</v>
          </cell>
          <cell r="AB32">
            <v>0</v>
          </cell>
          <cell r="AC32">
            <v>0</v>
          </cell>
          <cell r="AD32">
            <v>0</v>
          </cell>
          <cell r="AE32" t="str">
            <v>-</v>
          </cell>
          <cell r="AF32">
            <v>19</v>
          </cell>
          <cell r="AG32">
            <v>2</v>
          </cell>
          <cell r="AH32">
            <v>850</v>
          </cell>
          <cell r="AI32">
            <v>2466</v>
          </cell>
          <cell r="AJ32">
            <v>2329</v>
          </cell>
          <cell r="AK32">
            <v>5.882352941176471</v>
          </cell>
          <cell r="AL32">
            <v>30</v>
          </cell>
          <cell r="AM32">
            <v>17</v>
          </cell>
          <cell r="AN32">
            <v>76.470588235294116</v>
          </cell>
          <cell r="AO32">
            <v>4603</v>
          </cell>
          <cell r="AP32">
            <v>4510</v>
          </cell>
          <cell r="AQ32">
            <v>2.0620842572062084</v>
          </cell>
          <cell r="AR32">
            <v>7670</v>
          </cell>
          <cell r="AS32">
            <v>7562</v>
          </cell>
          <cell r="AT32">
            <v>1.4281935995768316</v>
          </cell>
          <cell r="AU32">
            <v>676</v>
          </cell>
          <cell r="AV32">
            <v>627</v>
          </cell>
          <cell r="AW32">
            <v>7.8149920255183414</v>
          </cell>
          <cell r="AX32">
            <v>1176</v>
          </cell>
          <cell r="AY32">
            <v>1154</v>
          </cell>
          <cell r="AZ32">
            <v>1.9064124783362217</v>
          </cell>
          <cell r="BA32">
            <v>65</v>
          </cell>
          <cell r="BB32">
            <v>60</v>
          </cell>
          <cell r="BC32">
            <v>8.3333333333333339</v>
          </cell>
          <cell r="BD32">
            <v>14783</v>
          </cell>
          <cell r="BE32">
            <v>14262</v>
          </cell>
        </row>
        <row r="33">
          <cell r="B33">
            <v>182322</v>
          </cell>
          <cell r="C33">
            <v>175180</v>
          </cell>
          <cell r="D33">
            <v>4.0769494234501655</v>
          </cell>
          <cell r="E33">
            <v>99887</v>
          </cell>
          <cell r="F33">
            <v>95939</v>
          </cell>
          <cell r="G33">
            <v>4.1151148125371328</v>
          </cell>
          <cell r="H33">
            <v>82716</v>
          </cell>
          <cell r="I33">
            <v>80595</v>
          </cell>
          <cell r="J33">
            <v>2.6316769030336871</v>
          </cell>
          <cell r="K33">
            <v>12883</v>
          </cell>
          <cell r="L33">
            <v>11221</v>
          </cell>
          <cell r="M33">
            <v>14.811514125300775</v>
          </cell>
          <cell r="N33">
            <v>2916</v>
          </cell>
          <cell r="O33">
            <v>2744</v>
          </cell>
          <cell r="P33">
            <v>6.2682215743440235</v>
          </cell>
          <cell r="Q33">
            <v>548</v>
          </cell>
          <cell r="R33">
            <v>526</v>
          </cell>
          <cell r="S33">
            <v>4.1825095057034218</v>
          </cell>
          <cell r="T33">
            <v>824</v>
          </cell>
          <cell r="U33">
            <v>853</v>
          </cell>
          <cell r="V33">
            <v>-3.3997655334114887</v>
          </cell>
          <cell r="W33">
            <v>3940</v>
          </cell>
          <cell r="X33">
            <v>3456</v>
          </cell>
          <cell r="Y33">
            <v>14.00462962962963</v>
          </cell>
          <cell r="Z33">
            <v>31</v>
          </cell>
          <cell r="AA33">
            <v>33</v>
          </cell>
          <cell r="AB33">
            <v>-6.0606060606060606</v>
          </cell>
          <cell r="AC33">
            <v>11</v>
          </cell>
          <cell r="AD33">
            <v>3</v>
          </cell>
          <cell r="AE33">
            <v>266.66666666666669</v>
          </cell>
          <cell r="AF33">
            <v>24</v>
          </cell>
          <cell r="AG33">
            <v>2</v>
          </cell>
          <cell r="AH33">
            <v>1100</v>
          </cell>
          <cell r="AI33">
            <v>4878</v>
          </cell>
          <cell r="AJ33">
            <v>4198</v>
          </cell>
          <cell r="AK33">
            <v>16.198189614101953</v>
          </cell>
          <cell r="AL33">
            <v>67</v>
          </cell>
          <cell r="AM33">
            <v>61</v>
          </cell>
          <cell r="AN33">
            <v>9.8360655737704921</v>
          </cell>
          <cell r="AO33">
            <v>22038</v>
          </cell>
          <cell r="AP33">
            <v>21659</v>
          </cell>
          <cell r="AQ33">
            <v>1.7498499469042892</v>
          </cell>
          <cell r="AR33">
            <v>11510</v>
          </cell>
          <cell r="AS33">
            <v>11384</v>
          </cell>
          <cell r="AT33">
            <v>1.1068165846802529</v>
          </cell>
          <cell r="AU33">
            <v>1577</v>
          </cell>
          <cell r="AV33">
            <v>1496</v>
          </cell>
          <cell r="AW33">
            <v>5.4144385026737964</v>
          </cell>
          <cell r="AX33">
            <v>3436</v>
          </cell>
          <cell r="AY33">
            <v>3300</v>
          </cell>
          <cell r="AZ33">
            <v>4.1212121212121211</v>
          </cell>
          <cell r="BA33">
            <v>224</v>
          </cell>
          <cell r="BB33">
            <v>206</v>
          </cell>
          <cell r="BC33">
            <v>8.7378640776699026</v>
          </cell>
          <cell r="BD33">
            <v>34699</v>
          </cell>
          <cell r="BE33">
            <v>33443</v>
          </cell>
        </row>
        <row r="35">
          <cell r="B35">
            <v>45</v>
          </cell>
          <cell r="C35">
            <v>55</v>
          </cell>
          <cell r="D35">
            <v>-18.181818181818183</v>
          </cell>
          <cell r="E35">
            <v>5</v>
          </cell>
          <cell r="F35">
            <v>9</v>
          </cell>
          <cell r="G35">
            <v>-44.444444444444443</v>
          </cell>
          <cell r="H35">
            <v>4</v>
          </cell>
          <cell r="I35">
            <v>9</v>
          </cell>
          <cell r="J35">
            <v>-55.555555555555557</v>
          </cell>
          <cell r="K35">
            <v>1</v>
          </cell>
          <cell r="L35">
            <v>0</v>
          </cell>
          <cell r="M35" t="str">
            <v>-</v>
          </cell>
          <cell r="N35">
            <v>0</v>
          </cell>
          <cell r="O35">
            <v>0</v>
          </cell>
          <cell r="P35" t="str">
            <v>-</v>
          </cell>
          <cell r="Q35">
            <v>0</v>
          </cell>
          <cell r="R35">
            <v>0</v>
          </cell>
          <cell r="S35" t="str">
            <v>-</v>
          </cell>
          <cell r="T35">
            <v>0</v>
          </cell>
          <cell r="U35">
            <v>0</v>
          </cell>
          <cell r="V35" t="str">
            <v>-</v>
          </cell>
          <cell r="W35">
            <v>9</v>
          </cell>
          <cell r="X35">
            <v>9</v>
          </cell>
          <cell r="Y35">
            <v>0</v>
          </cell>
          <cell r="Z35">
            <v>0</v>
          </cell>
          <cell r="AA35">
            <v>0</v>
          </cell>
          <cell r="AB35" t="str">
            <v>-</v>
          </cell>
          <cell r="AC35">
            <v>0</v>
          </cell>
          <cell r="AD35">
            <v>0</v>
          </cell>
          <cell r="AE35" t="str">
            <v>-</v>
          </cell>
          <cell r="AF35">
            <v>0</v>
          </cell>
          <cell r="AG35">
            <v>0</v>
          </cell>
          <cell r="AH35" t="str">
            <v>-</v>
          </cell>
          <cell r="AI35">
            <v>0</v>
          </cell>
          <cell r="AJ35">
            <v>1</v>
          </cell>
          <cell r="AK35">
            <v>-100</v>
          </cell>
          <cell r="AL35">
            <v>0</v>
          </cell>
          <cell r="AM35">
            <v>0</v>
          </cell>
          <cell r="AN35" t="str">
            <v>-</v>
          </cell>
          <cell r="AO35">
            <v>2</v>
          </cell>
          <cell r="AP35">
            <v>2</v>
          </cell>
          <cell r="AQ35">
            <v>0</v>
          </cell>
          <cell r="AR35">
            <v>10</v>
          </cell>
          <cell r="AS35">
            <v>11</v>
          </cell>
          <cell r="AT35">
            <v>-9.0909090909090917</v>
          </cell>
          <cell r="AU35">
            <v>0</v>
          </cell>
          <cell r="AV35">
            <v>0</v>
          </cell>
          <cell r="AW35" t="str">
            <v>-</v>
          </cell>
          <cell r="AX35">
            <v>0</v>
          </cell>
          <cell r="AY35">
            <v>1</v>
          </cell>
          <cell r="AZ35">
            <v>-100</v>
          </cell>
          <cell r="BA35">
            <v>0</v>
          </cell>
          <cell r="BB35">
            <v>0</v>
          </cell>
          <cell r="BC35" t="str">
            <v>-</v>
          </cell>
          <cell r="BD35">
            <v>19</v>
          </cell>
          <cell r="BE35">
            <v>22</v>
          </cell>
        </row>
        <row r="36">
          <cell r="B36">
            <v>4423</v>
          </cell>
          <cell r="C36">
            <v>4643</v>
          </cell>
          <cell r="D36">
            <v>-4.7383157441309498</v>
          </cell>
          <cell r="E36">
            <v>145</v>
          </cell>
          <cell r="F36">
            <v>123</v>
          </cell>
          <cell r="G36">
            <v>17.886178861788618</v>
          </cell>
          <cell r="H36">
            <v>139</v>
          </cell>
          <cell r="I36">
            <v>117</v>
          </cell>
          <cell r="J36">
            <v>18.803418803418804</v>
          </cell>
          <cell r="K36">
            <v>5</v>
          </cell>
          <cell r="L36">
            <v>5</v>
          </cell>
          <cell r="M36">
            <v>0</v>
          </cell>
          <cell r="N36">
            <v>0</v>
          </cell>
          <cell r="O36">
            <v>0</v>
          </cell>
          <cell r="P36" t="str">
            <v>-</v>
          </cell>
          <cell r="Q36">
            <v>1</v>
          </cell>
          <cell r="R36">
            <v>1</v>
          </cell>
          <cell r="S36">
            <v>0</v>
          </cell>
          <cell r="T36">
            <v>0</v>
          </cell>
          <cell r="U36">
            <v>0</v>
          </cell>
          <cell r="V36" t="str">
            <v>-</v>
          </cell>
          <cell r="W36">
            <v>19</v>
          </cell>
          <cell r="X36">
            <v>14</v>
          </cell>
          <cell r="Y36">
            <v>35.714285714285715</v>
          </cell>
          <cell r="Z36">
            <v>0</v>
          </cell>
          <cell r="AA36">
            <v>0</v>
          </cell>
          <cell r="AB36" t="str">
            <v>-</v>
          </cell>
          <cell r="AC36">
            <v>0</v>
          </cell>
          <cell r="AD36">
            <v>0</v>
          </cell>
          <cell r="AE36" t="str">
            <v>-</v>
          </cell>
          <cell r="AF36">
            <v>0</v>
          </cell>
          <cell r="AG36">
            <v>0</v>
          </cell>
          <cell r="AH36" t="str">
            <v>-</v>
          </cell>
          <cell r="AI36">
            <v>15</v>
          </cell>
          <cell r="AJ36">
            <v>17</v>
          </cell>
          <cell r="AK36">
            <v>-11.764705882352942</v>
          </cell>
          <cell r="AL36">
            <v>0</v>
          </cell>
          <cell r="AM36">
            <v>0</v>
          </cell>
          <cell r="AN36" t="str">
            <v>-</v>
          </cell>
          <cell r="AO36">
            <v>7</v>
          </cell>
          <cell r="AP36">
            <v>8</v>
          </cell>
          <cell r="AQ36">
            <v>-12.5</v>
          </cell>
          <cell r="AR36">
            <v>3995</v>
          </cell>
          <cell r="AS36">
            <v>4236</v>
          </cell>
          <cell r="AT36">
            <v>-5.6893295561850801</v>
          </cell>
          <cell r="AU36">
            <v>45</v>
          </cell>
          <cell r="AV36">
            <v>46</v>
          </cell>
          <cell r="AW36">
            <v>-2.1739130434782608</v>
          </cell>
          <cell r="AX36">
            <v>4</v>
          </cell>
          <cell r="AY36">
            <v>4</v>
          </cell>
          <cell r="AZ36">
            <v>0</v>
          </cell>
          <cell r="BA36">
            <v>2</v>
          </cell>
          <cell r="BB36">
            <v>2</v>
          </cell>
          <cell r="BC36">
            <v>0</v>
          </cell>
          <cell r="BD36">
            <v>191</v>
          </cell>
          <cell r="BE36">
            <v>193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akunnittain"/>
      <sheetName val="Käyttövoimat"/>
      <sheetName val="Museioajoneuvot"/>
      <sheetName val="Ha ajryhm"/>
      <sheetName val="Pa ajryhm"/>
      <sheetName val="Ka ajryhm"/>
      <sheetName val="La ajryhm"/>
      <sheetName val="Ea ajryhm"/>
      <sheetName val="Mp ajryhm"/>
      <sheetName val="Mo ajryhm"/>
      <sheetName val="Mk ajryhm"/>
      <sheetName val="Tr ajryhm"/>
      <sheetName val="Mt ajryhm"/>
      <sheetName val="Pv ajryhm"/>
      <sheetName val="L5e ajryhm"/>
      <sheetName val="Ha korira"/>
      <sheetName val="Ha kvoima+kvuosi"/>
      <sheetName val="Pa kvoima+kvuosi"/>
      <sheetName val="Ka kvoima+kvuosi"/>
      <sheetName val="La kvoima+kvuosi"/>
      <sheetName val="Ea kvoima+kvuosi"/>
      <sheetName val="Mp kvoima+kvuosi"/>
      <sheetName val="Mo kvoima+kvuosi"/>
      <sheetName val="Mk kvoima+kvuosi"/>
      <sheetName val="Kn kvoima+kvuosi"/>
      <sheetName val="L5-L5e kvoima+kvuosi"/>
      <sheetName val="Tr kvoima+kvuosi"/>
      <sheetName val="Mt kvoima+kvuosi"/>
      <sheetName val="L7 kvoima+kvuosi"/>
      <sheetName val="Matkailu-pv merkit"/>
      <sheetName val="Puoli-pv merkit"/>
      <sheetName val="Muut pv merkit"/>
      <sheetName val="Ha käyttö+kvoima"/>
      <sheetName val="Pa käyttö+kvoima"/>
      <sheetName val="Ka käyttö+kvoima"/>
      <sheetName val="La käyttö+kvoima"/>
      <sheetName val="Ea käyttö+kvoima"/>
      <sheetName val="Mp käyttö+kvoima"/>
      <sheetName val="L5 käyttö+kvoima"/>
      <sheetName val="Mo käyttö+kvoima"/>
      <sheetName val="L7e käyttö+kvoima"/>
      <sheetName val="Kn käyttö+kvoima"/>
      <sheetName val="Mk käyttö+kvoima"/>
      <sheetName val="Tr käyttö+kvoima"/>
      <sheetName val="Mt käyttö+kvoima"/>
      <sheetName val="Matk.pv käyttö"/>
      <sheetName val="Puoli-pv käyttö"/>
      <sheetName val="Muut pv käyttö"/>
      <sheetName val="Ha moott.til.+kvoima"/>
      <sheetName val="CD kvuosi+kvoima"/>
      <sheetName val="C kvuosi+kvoi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Y33"/>
  <sheetViews>
    <sheetView tabSelected="1" zoomScale="85" zoomScaleNormal="85" workbookViewId="0">
      <selection activeCell="G50" sqref="G50"/>
    </sheetView>
  </sheetViews>
  <sheetFormatPr defaultRowHeight="15" x14ac:dyDescent="0.25"/>
  <cols>
    <col min="1" max="1" width="23.42578125" style="2" bestFit="1" customWidth="1"/>
    <col min="2" max="2" width="9.28515625" style="2" bestFit="1" customWidth="1"/>
    <col min="3" max="3" width="9.140625" style="2"/>
    <col min="4" max="4" width="7.140625" style="2" bestFit="1" customWidth="1"/>
    <col min="5" max="6" width="9.140625" style="2"/>
    <col min="7" max="7" width="7.140625" style="2" bestFit="1" customWidth="1"/>
    <col min="8" max="9" width="9.140625" style="2"/>
    <col min="10" max="10" width="7.140625" style="2" bestFit="1" customWidth="1"/>
    <col min="11" max="12" width="5.140625" style="2" bestFit="1" customWidth="1"/>
    <col min="13" max="13" width="7.140625" style="2" bestFit="1" customWidth="1"/>
    <col min="14" max="15" width="5.7109375" style="2" bestFit="1" customWidth="1"/>
    <col min="16" max="16" width="7.140625" style="2" bestFit="1" customWidth="1"/>
    <col min="17" max="18" width="5.140625" style="2" bestFit="1" customWidth="1"/>
    <col min="19" max="19" width="7.140625" style="2" bestFit="1" customWidth="1"/>
    <col min="20" max="20" width="5.140625" style="2" bestFit="1" customWidth="1"/>
    <col min="21" max="21" width="5.7109375" style="2" bestFit="1" customWidth="1"/>
    <col min="22" max="22" width="7.140625" style="2" bestFit="1" customWidth="1"/>
    <col min="23" max="24" width="5.140625" style="2" bestFit="1" customWidth="1"/>
    <col min="25" max="25" width="7.140625" style="2" bestFit="1" customWidth="1"/>
    <col min="26" max="27" width="5.140625" style="2" bestFit="1" customWidth="1"/>
    <col min="28" max="28" width="7.140625" style="2" bestFit="1" customWidth="1"/>
    <col min="29" max="30" width="8.28515625" style="2" customWidth="1"/>
    <col min="31" max="31" width="7.140625" style="2" customWidth="1"/>
    <col min="32" max="33" width="8.28515625" style="2" customWidth="1"/>
    <col min="34" max="34" width="7.140625" style="2" bestFit="1" customWidth="1"/>
    <col min="35" max="36" width="5.140625" style="2" bestFit="1" customWidth="1"/>
    <col min="37" max="37" width="7.140625" style="2" bestFit="1" customWidth="1"/>
    <col min="38" max="38" width="5.7109375" style="2" bestFit="1" customWidth="1"/>
    <col min="39" max="39" width="5.7109375" style="2" customWidth="1"/>
    <col min="40" max="40" width="7.140625" style="2" bestFit="1" customWidth="1"/>
    <col min="41" max="42" width="5.7109375" style="2" customWidth="1"/>
    <col min="43" max="43" width="7.140625" style="2" bestFit="1" customWidth="1"/>
    <col min="44" max="45" width="5.140625" style="2" bestFit="1" customWidth="1"/>
    <col min="46" max="46" width="7.140625" style="2" bestFit="1" customWidth="1"/>
    <col min="47" max="48" width="5.7109375" style="2" customWidth="1"/>
    <col min="49" max="49" width="7.140625" style="2" bestFit="1" customWidth="1"/>
    <col min="50" max="50" width="3.5703125" style="2" customWidth="1"/>
    <col min="51" max="16384" width="9.140625" style="2"/>
  </cols>
  <sheetData>
    <row r="3" spans="1:51" x14ac:dyDescent="0.25">
      <c r="A3" s="1" t="s">
        <v>0</v>
      </c>
    </row>
    <row r="4" spans="1:51" x14ac:dyDescent="0.25">
      <c r="A4" s="3" t="s">
        <v>1</v>
      </c>
    </row>
    <row r="6" spans="1:51" x14ac:dyDescent="0.25">
      <c r="A6" s="4" t="s">
        <v>2</v>
      </c>
    </row>
    <row r="8" spans="1:51" x14ac:dyDescent="0.25">
      <c r="B8" s="5" t="s">
        <v>3</v>
      </c>
      <c r="C8" s="5"/>
      <c r="D8" s="6"/>
      <c r="E8" s="7" t="s">
        <v>4</v>
      </c>
      <c r="F8" s="7"/>
      <c r="G8" s="7"/>
      <c r="H8" s="7" t="s">
        <v>5</v>
      </c>
      <c r="I8" s="7"/>
      <c r="J8" s="7"/>
      <c r="K8" s="7" t="s">
        <v>6</v>
      </c>
      <c r="L8" s="7"/>
      <c r="M8" s="7"/>
      <c r="N8" s="8" t="s">
        <v>7</v>
      </c>
      <c r="O8" s="7"/>
      <c r="P8" s="7"/>
      <c r="Q8" s="8" t="s">
        <v>8</v>
      </c>
      <c r="R8" s="7"/>
      <c r="S8" s="7"/>
      <c r="T8" s="8" t="s">
        <v>9</v>
      </c>
      <c r="U8" s="7"/>
      <c r="V8" s="7"/>
      <c r="W8" s="7" t="s">
        <v>10</v>
      </c>
      <c r="X8" s="7"/>
      <c r="Y8" s="7"/>
      <c r="Z8" s="7" t="s">
        <v>11</v>
      </c>
      <c r="AA8" s="7"/>
      <c r="AB8" s="7"/>
      <c r="AC8" s="6"/>
      <c r="AD8" s="9" t="s">
        <v>12</v>
      </c>
      <c r="AE8" s="9"/>
      <c r="AF8" s="6" t="s">
        <v>13</v>
      </c>
      <c r="AH8" s="6"/>
      <c r="AI8" s="7" t="s">
        <v>14</v>
      </c>
      <c r="AJ8" s="7"/>
      <c r="AK8" s="7"/>
      <c r="AL8" s="7" t="s">
        <v>15</v>
      </c>
      <c r="AM8" s="7"/>
      <c r="AN8" s="7"/>
      <c r="AO8" s="7" t="s">
        <v>16</v>
      </c>
      <c r="AP8" s="7"/>
      <c r="AQ8" s="7"/>
      <c r="AR8" s="7" t="s">
        <v>17</v>
      </c>
      <c r="AS8" s="7"/>
      <c r="AT8" s="7"/>
      <c r="AU8" s="7" t="s">
        <v>18</v>
      </c>
      <c r="AV8" s="7"/>
      <c r="AW8" s="7"/>
      <c r="AX8" s="6"/>
      <c r="AY8" s="6"/>
    </row>
    <row r="9" spans="1:51" ht="26.25" x14ac:dyDescent="0.25">
      <c r="B9" s="5">
        <v>2016</v>
      </c>
      <c r="C9" s="5">
        <v>2015</v>
      </c>
      <c r="D9" s="10" t="s">
        <v>19</v>
      </c>
      <c r="E9" s="5">
        <v>2016</v>
      </c>
      <c r="F9" s="5">
        <v>2015</v>
      </c>
      <c r="G9" s="10" t="s">
        <v>19</v>
      </c>
      <c r="H9" s="5">
        <v>2016</v>
      </c>
      <c r="I9" s="5">
        <v>2015</v>
      </c>
      <c r="J9" s="10" t="s">
        <v>19</v>
      </c>
      <c r="K9" s="5">
        <v>2016</v>
      </c>
      <c r="L9" s="5">
        <v>2015</v>
      </c>
      <c r="M9" s="10" t="s">
        <v>19</v>
      </c>
      <c r="N9" s="5">
        <v>2016</v>
      </c>
      <c r="O9" s="5">
        <v>2015</v>
      </c>
      <c r="P9" s="10" t="s">
        <v>19</v>
      </c>
      <c r="Q9" s="5">
        <v>2016</v>
      </c>
      <c r="R9" s="5">
        <v>2015</v>
      </c>
      <c r="S9" s="10" t="s">
        <v>19</v>
      </c>
      <c r="T9" s="5">
        <v>2016</v>
      </c>
      <c r="U9" s="5">
        <v>2015</v>
      </c>
      <c r="V9" s="10" t="s">
        <v>19</v>
      </c>
      <c r="W9" s="5">
        <v>2016</v>
      </c>
      <c r="X9" s="5">
        <v>2015</v>
      </c>
      <c r="Y9" s="10" t="s">
        <v>19</v>
      </c>
      <c r="Z9" s="5">
        <v>2016</v>
      </c>
      <c r="AA9" s="5">
        <v>2015</v>
      </c>
      <c r="AB9" s="10" t="s">
        <v>19</v>
      </c>
      <c r="AC9" s="5">
        <v>2016</v>
      </c>
      <c r="AD9" s="5">
        <v>2015</v>
      </c>
      <c r="AE9" s="10" t="s">
        <v>19</v>
      </c>
      <c r="AF9" s="5">
        <v>2016</v>
      </c>
      <c r="AG9" s="5">
        <v>2015</v>
      </c>
      <c r="AH9" s="10" t="s">
        <v>19</v>
      </c>
      <c r="AI9" s="5">
        <v>2016</v>
      </c>
      <c r="AJ9" s="5">
        <v>2015</v>
      </c>
      <c r="AK9" s="10" t="s">
        <v>19</v>
      </c>
      <c r="AL9" s="5">
        <v>2016</v>
      </c>
      <c r="AM9" s="5">
        <v>2015</v>
      </c>
      <c r="AN9" s="10" t="s">
        <v>19</v>
      </c>
      <c r="AO9" s="5">
        <v>2016</v>
      </c>
      <c r="AP9" s="5">
        <v>2015</v>
      </c>
      <c r="AQ9" s="10" t="s">
        <v>19</v>
      </c>
      <c r="AR9" s="5">
        <v>2016</v>
      </c>
      <c r="AS9" s="5">
        <v>2015</v>
      </c>
      <c r="AT9" s="10" t="s">
        <v>19</v>
      </c>
      <c r="AU9" s="5">
        <v>2016</v>
      </c>
      <c r="AV9" s="5">
        <v>2015</v>
      </c>
      <c r="AW9" s="10" t="s">
        <v>19</v>
      </c>
      <c r="AX9" s="6"/>
      <c r="AY9" s="6"/>
    </row>
    <row r="10" spans="1:51" x14ac:dyDescent="0.25">
      <c r="B10" s="30"/>
      <c r="C10" s="30"/>
      <c r="F10" s="31"/>
      <c r="G10" s="31"/>
      <c r="I10" s="31"/>
      <c r="J10" s="31"/>
    </row>
    <row r="11" spans="1:51" x14ac:dyDescent="0.25">
      <c r="B11" s="5"/>
      <c r="C11" s="5"/>
      <c r="F11" s="9"/>
      <c r="G11" s="9"/>
      <c r="I11" s="9"/>
      <c r="J11" s="9"/>
    </row>
    <row r="12" spans="1:51" s="11" customFormat="1" x14ac:dyDescent="0.25">
      <c r="A12" s="11" t="s">
        <v>3</v>
      </c>
      <c r="B12" s="12">
        <v>4949913</v>
      </c>
      <c r="C12" s="12">
        <v>5021111</v>
      </c>
      <c r="D12" s="13">
        <v>-1.4179730342547694</v>
      </c>
      <c r="E12" s="12">
        <v>2362948</v>
      </c>
      <c r="F12" s="12">
        <v>2480956</v>
      </c>
      <c r="G12" s="13">
        <v>-4.7565535221100257</v>
      </c>
      <c r="H12" s="12">
        <v>1540682</v>
      </c>
      <c r="I12" s="12">
        <v>1511927</v>
      </c>
      <c r="J12" s="13">
        <v>1.9018775377382637</v>
      </c>
      <c r="K12" s="12">
        <v>442</v>
      </c>
      <c r="L12" s="12">
        <v>372</v>
      </c>
      <c r="M12" s="13">
        <v>18.817204301075268</v>
      </c>
      <c r="N12" s="12">
        <v>2054</v>
      </c>
      <c r="O12" s="12">
        <v>1842</v>
      </c>
      <c r="P12" s="13">
        <v>11.509229098805646</v>
      </c>
      <c r="Q12" s="12">
        <v>309</v>
      </c>
      <c r="R12" s="12">
        <v>305</v>
      </c>
      <c r="S12" s="13">
        <v>1.3114754098360655</v>
      </c>
      <c r="T12" s="14">
        <v>1470</v>
      </c>
      <c r="U12" s="12">
        <v>1538</v>
      </c>
      <c r="V12" s="13">
        <v>-4.4213263979193753</v>
      </c>
      <c r="W12" s="14">
        <v>28</v>
      </c>
      <c r="X12" s="12">
        <v>31</v>
      </c>
      <c r="Y12" s="13">
        <v>-9.67741935483871</v>
      </c>
      <c r="Z12" s="14">
        <v>2</v>
      </c>
      <c r="AA12" s="12">
        <v>2</v>
      </c>
      <c r="AB12" s="13" t="s">
        <v>20</v>
      </c>
      <c r="AC12" s="14">
        <v>451</v>
      </c>
      <c r="AD12" s="12">
        <v>451</v>
      </c>
      <c r="AE12" s="13" t="s">
        <v>20</v>
      </c>
      <c r="AF12" s="12">
        <v>1733</v>
      </c>
      <c r="AG12" s="12">
        <v>1446</v>
      </c>
      <c r="AH12" s="13">
        <v>19.847856154910097</v>
      </c>
      <c r="AI12" s="12">
        <v>246</v>
      </c>
      <c r="AJ12" s="12">
        <v>139</v>
      </c>
      <c r="AK12" s="13">
        <v>76.978417266187051</v>
      </c>
      <c r="AL12" s="12">
        <v>2280</v>
      </c>
      <c r="AM12" s="12">
        <v>947</v>
      </c>
      <c r="AN12" s="13">
        <v>140.76029567053854</v>
      </c>
      <c r="AO12" s="12">
        <v>3650</v>
      </c>
      <c r="AP12" s="12">
        <v>3530</v>
      </c>
      <c r="AQ12" s="13">
        <v>3.3994334277620402</v>
      </c>
      <c r="AR12" s="12">
        <v>40</v>
      </c>
      <c r="AS12" s="12">
        <v>39</v>
      </c>
      <c r="AT12" s="13">
        <v>2.5641025641025639</v>
      </c>
      <c r="AU12" s="12">
        <v>1356</v>
      </c>
      <c r="AV12" s="12">
        <v>1267</v>
      </c>
      <c r="AW12" s="13">
        <v>7.0244672454617199</v>
      </c>
      <c r="AX12" s="13"/>
      <c r="AY12" s="11" t="s">
        <v>3</v>
      </c>
    </row>
    <row r="13" spans="1:51" x14ac:dyDescent="0.25">
      <c r="B13" s="15"/>
      <c r="C13" s="15"/>
      <c r="D13" s="13"/>
      <c r="E13" s="15"/>
      <c r="F13" s="15"/>
      <c r="G13" s="13"/>
      <c r="H13" s="15"/>
      <c r="I13" s="15"/>
      <c r="J13" s="13"/>
      <c r="K13" s="15"/>
      <c r="L13" s="15"/>
      <c r="M13" s="13"/>
      <c r="N13" s="15"/>
      <c r="O13" s="15"/>
      <c r="P13" s="13"/>
      <c r="Q13" s="15"/>
      <c r="R13" s="15"/>
      <c r="S13" s="13"/>
      <c r="T13" s="16"/>
      <c r="U13" s="16"/>
      <c r="V13" s="13"/>
      <c r="W13" s="16"/>
      <c r="X13" s="16"/>
      <c r="Y13" s="13"/>
      <c r="Z13" s="16"/>
      <c r="AA13" s="16"/>
      <c r="AB13" s="13"/>
      <c r="AC13" s="16"/>
      <c r="AD13" s="16"/>
      <c r="AE13" s="13"/>
      <c r="AF13" s="15"/>
      <c r="AG13" s="15"/>
      <c r="AH13" s="13"/>
      <c r="AI13" s="15"/>
      <c r="AJ13" s="15"/>
      <c r="AK13" s="13"/>
      <c r="AL13" s="15"/>
      <c r="AM13" s="15"/>
      <c r="AN13" s="13"/>
      <c r="AO13" s="16"/>
      <c r="AP13" s="16"/>
      <c r="AQ13" s="13"/>
      <c r="AR13" s="15"/>
      <c r="AS13" s="15"/>
      <c r="AT13" s="13"/>
      <c r="AU13" s="15"/>
      <c r="AV13" s="15"/>
      <c r="AW13" s="13"/>
      <c r="AX13" s="13"/>
    </row>
    <row r="14" spans="1:51" x14ac:dyDescent="0.25">
      <c r="A14" s="2" t="s">
        <v>21</v>
      </c>
      <c r="B14" s="15">
        <v>3050808</v>
      </c>
      <c r="C14" s="15">
        <v>3031450</v>
      </c>
      <c r="D14" s="13">
        <v>0.63857230038430446</v>
      </c>
      <c r="E14" s="15">
        <v>1927561</v>
      </c>
      <c r="F14" s="15">
        <v>1940858</v>
      </c>
      <c r="G14" s="13">
        <v>-0.68510936915529108</v>
      </c>
      <c r="H14" s="15">
        <v>1113623</v>
      </c>
      <c r="I14" s="15">
        <v>1083187</v>
      </c>
      <c r="J14" s="13">
        <v>2.8098564698431572</v>
      </c>
      <c r="K14" s="15">
        <v>438</v>
      </c>
      <c r="L14" s="15">
        <v>368</v>
      </c>
      <c r="M14" s="13">
        <v>19.021739130434785</v>
      </c>
      <c r="N14" s="15">
        <v>1028</v>
      </c>
      <c r="O14" s="15">
        <v>749</v>
      </c>
      <c r="P14" s="13">
        <v>37.249666221628843</v>
      </c>
      <c r="Q14" s="15">
        <v>6</v>
      </c>
      <c r="R14" s="15">
        <v>4</v>
      </c>
      <c r="S14" s="13">
        <v>50</v>
      </c>
      <c r="T14" s="16">
        <v>1</v>
      </c>
      <c r="U14" s="15">
        <v>1</v>
      </c>
      <c r="V14" s="13" t="s">
        <v>20</v>
      </c>
      <c r="W14" s="16">
        <v>25</v>
      </c>
      <c r="X14" s="15">
        <v>27</v>
      </c>
      <c r="Y14" s="13">
        <v>-7.4074074074074066</v>
      </c>
      <c r="Z14" s="16" t="s">
        <v>20</v>
      </c>
      <c r="AA14" s="15" t="s">
        <v>20</v>
      </c>
      <c r="AB14" s="13" t="s">
        <v>20</v>
      </c>
      <c r="AC14" s="16">
        <v>29</v>
      </c>
      <c r="AD14" s="15">
        <v>30</v>
      </c>
      <c r="AE14" s="13">
        <v>-3.3333333333333335</v>
      </c>
      <c r="AF14" s="15">
        <v>1732</v>
      </c>
      <c r="AG14" s="15">
        <v>1445</v>
      </c>
      <c r="AH14" s="13">
        <v>19.86159169550173</v>
      </c>
      <c r="AI14" s="15">
        <v>245</v>
      </c>
      <c r="AJ14" s="15">
        <v>139</v>
      </c>
      <c r="AK14" s="13">
        <v>76.258992805755398</v>
      </c>
      <c r="AL14" s="15">
        <v>2274</v>
      </c>
      <c r="AM14" s="15">
        <v>941</v>
      </c>
      <c r="AN14" s="13">
        <v>141.65781083953243</v>
      </c>
      <c r="AO14" s="15">
        <v>3650</v>
      </c>
      <c r="AP14" s="15">
        <v>3529</v>
      </c>
      <c r="AQ14" s="13">
        <v>3.4287333522244263</v>
      </c>
      <c r="AR14" s="15">
        <v>7</v>
      </c>
      <c r="AS14" s="15">
        <v>7</v>
      </c>
      <c r="AT14" s="13" t="s">
        <v>20</v>
      </c>
      <c r="AU14" s="15">
        <v>189</v>
      </c>
      <c r="AV14" s="15">
        <v>165</v>
      </c>
      <c r="AW14" s="13">
        <v>14.545454545454545</v>
      </c>
      <c r="AX14" s="13"/>
      <c r="AY14" s="2" t="s">
        <v>21</v>
      </c>
    </row>
    <row r="15" spans="1:51" x14ac:dyDescent="0.25">
      <c r="B15" s="15"/>
      <c r="C15" s="15"/>
      <c r="D15" s="13"/>
      <c r="E15" s="15"/>
      <c r="F15" s="15"/>
      <c r="G15" s="13"/>
      <c r="H15" s="15"/>
      <c r="I15" s="15"/>
      <c r="J15" s="13"/>
      <c r="K15" s="15"/>
      <c r="L15" s="15"/>
      <c r="M15" s="13"/>
      <c r="N15" s="15"/>
      <c r="O15" s="15"/>
      <c r="P15" s="13"/>
      <c r="Q15" s="15"/>
      <c r="R15" s="15"/>
      <c r="S15" s="13"/>
      <c r="T15" s="13"/>
      <c r="U15" s="16"/>
      <c r="V15" s="13"/>
      <c r="W15" s="13"/>
      <c r="X15" s="16"/>
      <c r="Y15" s="13"/>
      <c r="Z15" s="13"/>
      <c r="AA15" s="16"/>
      <c r="AB15" s="13"/>
      <c r="AC15" s="17"/>
      <c r="AD15" s="16"/>
      <c r="AE15" s="13"/>
      <c r="AF15" s="18"/>
      <c r="AG15" s="18"/>
      <c r="AH15" s="13"/>
      <c r="AI15" s="18"/>
      <c r="AJ15" s="18"/>
      <c r="AK15" s="13"/>
      <c r="AL15" s="18"/>
      <c r="AM15" s="18"/>
      <c r="AN15" s="13"/>
      <c r="AO15" s="16"/>
      <c r="AP15" s="16"/>
      <c r="AQ15" s="13"/>
      <c r="AR15" s="18"/>
      <c r="AS15" s="15"/>
      <c r="AT15" s="13"/>
      <c r="AU15" s="19"/>
      <c r="AV15" s="15"/>
      <c r="AW15" s="13"/>
      <c r="AX15" s="13"/>
    </row>
    <row r="16" spans="1:51" x14ac:dyDescent="0.25">
      <c r="A16" s="20" t="s">
        <v>22</v>
      </c>
      <c r="B16" s="21">
        <v>2629432</v>
      </c>
      <c r="C16" s="21">
        <v>2612922</v>
      </c>
      <c r="D16" s="13">
        <v>0.63185965750221407</v>
      </c>
      <c r="E16" s="21">
        <v>1914741</v>
      </c>
      <c r="F16" s="21">
        <v>1927389</v>
      </c>
      <c r="G16" s="13">
        <v>-0.65622456079182767</v>
      </c>
      <c r="H16" s="21">
        <v>705842</v>
      </c>
      <c r="I16" s="21">
        <v>678780</v>
      </c>
      <c r="J16" s="13">
        <v>3.986858776039365</v>
      </c>
      <c r="K16" s="21">
        <v>313</v>
      </c>
      <c r="L16" s="21">
        <v>253</v>
      </c>
      <c r="M16" s="13">
        <v>23.715415019762844</v>
      </c>
      <c r="N16" s="21">
        <v>844</v>
      </c>
      <c r="O16" s="21">
        <v>614</v>
      </c>
      <c r="P16" s="13">
        <v>37.45928338762215</v>
      </c>
      <c r="Q16" s="21">
        <v>2</v>
      </c>
      <c r="R16" s="21">
        <v>1</v>
      </c>
      <c r="S16" s="13">
        <v>100</v>
      </c>
      <c r="T16" s="22" t="s">
        <v>20</v>
      </c>
      <c r="U16" s="15" t="s">
        <v>20</v>
      </c>
      <c r="V16" s="13" t="s">
        <v>20</v>
      </c>
      <c r="W16" s="22">
        <v>10</v>
      </c>
      <c r="X16" s="15">
        <v>12</v>
      </c>
      <c r="Y16" s="13">
        <v>-16.666666666666664</v>
      </c>
      <c r="Z16" s="22" t="s">
        <v>20</v>
      </c>
      <c r="AA16" s="15" t="s">
        <v>20</v>
      </c>
      <c r="AB16" s="13" t="s">
        <v>20</v>
      </c>
      <c r="AC16" s="22">
        <v>29</v>
      </c>
      <c r="AD16" s="15">
        <v>30</v>
      </c>
      <c r="AE16" s="13">
        <v>-3.3333333333333335</v>
      </c>
      <c r="AF16" s="21">
        <v>1503</v>
      </c>
      <c r="AG16" s="21">
        <v>1246</v>
      </c>
      <c r="AH16" s="13">
        <v>20.626003210272874</v>
      </c>
      <c r="AI16" s="21">
        <v>241</v>
      </c>
      <c r="AJ16" s="21">
        <v>135</v>
      </c>
      <c r="AK16" s="13">
        <v>78.518518518518519</v>
      </c>
      <c r="AL16" s="21">
        <v>2264</v>
      </c>
      <c r="AM16" s="21">
        <v>937</v>
      </c>
      <c r="AN16" s="13">
        <v>141.62219850586979</v>
      </c>
      <c r="AO16" s="15">
        <v>3581</v>
      </c>
      <c r="AP16" s="15">
        <v>3459</v>
      </c>
      <c r="AQ16" s="13">
        <v>3.5270309337958947</v>
      </c>
      <c r="AR16" s="21">
        <v>2</v>
      </c>
      <c r="AS16" s="15">
        <v>3</v>
      </c>
      <c r="AT16" s="13">
        <v>-33.333333333333329</v>
      </c>
      <c r="AU16" s="21">
        <v>60</v>
      </c>
      <c r="AV16" s="15">
        <v>63</v>
      </c>
      <c r="AW16" s="13">
        <v>-4.7619047619047619</v>
      </c>
      <c r="AX16" s="13"/>
      <c r="AY16" s="2" t="s">
        <v>23</v>
      </c>
    </row>
    <row r="17" spans="1:51" x14ac:dyDescent="0.25">
      <c r="A17" s="2" t="s">
        <v>24</v>
      </c>
      <c r="B17" s="21">
        <v>311376</v>
      </c>
      <c r="C17" s="21">
        <v>307706</v>
      </c>
      <c r="D17" s="13">
        <v>1.192696924986838</v>
      </c>
      <c r="E17" s="21">
        <v>10952</v>
      </c>
      <c r="F17" s="21">
        <v>11609</v>
      </c>
      <c r="G17" s="13">
        <v>-5.6594021879576193</v>
      </c>
      <c r="H17" s="21">
        <v>299980</v>
      </c>
      <c r="I17" s="21">
        <v>295744</v>
      </c>
      <c r="J17" s="13">
        <v>1.4323198441895695</v>
      </c>
      <c r="K17" s="21">
        <v>74</v>
      </c>
      <c r="L17" s="21">
        <v>58</v>
      </c>
      <c r="M17" s="13">
        <v>27.586206896551722</v>
      </c>
      <c r="N17" s="21">
        <v>170</v>
      </c>
      <c r="O17" s="21">
        <v>129</v>
      </c>
      <c r="P17" s="13">
        <v>31.782945736434108</v>
      </c>
      <c r="Q17" s="21" t="s">
        <v>20</v>
      </c>
      <c r="R17" s="21" t="s">
        <v>20</v>
      </c>
      <c r="S17" s="13" t="s">
        <v>20</v>
      </c>
      <c r="T17" s="22" t="s">
        <v>20</v>
      </c>
      <c r="U17" s="15" t="s">
        <v>20</v>
      </c>
      <c r="V17" s="13" t="s">
        <v>20</v>
      </c>
      <c r="W17" s="22">
        <v>4</v>
      </c>
      <c r="X17" s="15">
        <v>4</v>
      </c>
      <c r="Y17" s="13" t="s">
        <v>20</v>
      </c>
      <c r="Z17" s="22" t="s">
        <v>20</v>
      </c>
      <c r="AA17" s="15" t="s">
        <v>20</v>
      </c>
      <c r="AB17" s="13" t="s">
        <v>20</v>
      </c>
      <c r="AC17" s="22" t="s">
        <v>20</v>
      </c>
      <c r="AD17" s="15" t="s">
        <v>20</v>
      </c>
      <c r="AE17" s="13" t="s">
        <v>20</v>
      </c>
      <c r="AF17" s="21">
        <v>166</v>
      </c>
      <c r="AG17" s="21">
        <v>140</v>
      </c>
      <c r="AH17" s="13">
        <v>18.571428571428573</v>
      </c>
      <c r="AI17" s="21" t="s">
        <v>20</v>
      </c>
      <c r="AJ17" s="21" t="s">
        <v>20</v>
      </c>
      <c r="AK17" s="13" t="s">
        <v>20</v>
      </c>
      <c r="AL17" s="21">
        <v>7</v>
      </c>
      <c r="AM17" s="21">
        <v>1</v>
      </c>
      <c r="AN17" s="13">
        <v>600</v>
      </c>
      <c r="AO17" s="15">
        <v>5</v>
      </c>
      <c r="AP17" s="15">
        <v>6</v>
      </c>
      <c r="AQ17" s="13">
        <v>-16.666666666666664</v>
      </c>
      <c r="AR17" s="21">
        <v>2</v>
      </c>
      <c r="AS17" s="15">
        <v>2</v>
      </c>
      <c r="AT17" s="13" t="s">
        <v>20</v>
      </c>
      <c r="AU17" s="21">
        <v>16</v>
      </c>
      <c r="AV17" s="15">
        <v>13</v>
      </c>
      <c r="AW17" s="13">
        <v>23.076923076923077</v>
      </c>
      <c r="AX17" s="13"/>
      <c r="AY17" s="2" t="s">
        <v>25</v>
      </c>
    </row>
    <row r="18" spans="1:51" x14ac:dyDescent="0.25">
      <c r="A18" s="2" t="s">
        <v>26</v>
      </c>
      <c r="B18" s="21">
        <v>94780</v>
      </c>
      <c r="C18" s="21">
        <v>95250</v>
      </c>
      <c r="D18" s="13">
        <v>-0.49343832020997375</v>
      </c>
      <c r="E18" s="21">
        <v>1449</v>
      </c>
      <c r="F18" s="21">
        <v>1398</v>
      </c>
      <c r="G18" s="13">
        <v>3.648068669527897</v>
      </c>
      <c r="H18" s="21">
        <v>93074</v>
      </c>
      <c r="I18" s="21">
        <v>93617</v>
      </c>
      <c r="J18" s="13">
        <v>-0.58002285909610429</v>
      </c>
      <c r="K18" s="21">
        <v>13</v>
      </c>
      <c r="L18" s="21">
        <v>16</v>
      </c>
      <c r="M18" s="13">
        <v>-18.75</v>
      </c>
      <c r="N18" s="21">
        <v>1</v>
      </c>
      <c r="O18" s="21">
        <v>1</v>
      </c>
      <c r="P18" s="13" t="s">
        <v>20</v>
      </c>
      <c r="Q18" s="21">
        <v>1</v>
      </c>
      <c r="R18" s="21" t="s">
        <v>20</v>
      </c>
      <c r="S18" s="13" t="s">
        <v>20</v>
      </c>
      <c r="T18" s="22">
        <v>1</v>
      </c>
      <c r="U18" s="15">
        <v>1</v>
      </c>
      <c r="V18" s="13" t="s">
        <v>20</v>
      </c>
      <c r="W18" s="22">
        <v>11</v>
      </c>
      <c r="X18" s="15">
        <v>11</v>
      </c>
      <c r="Y18" s="13" t="s">
        <v>20</v>
      </c>
      <c r="Z18" s="22" t="s">
        <v>20</v>
      </c>
      <c r="AA18" s="15" t="s">
        <v>20</v>
      </c>
      <c r="AB18" s="13" t="s">
        <v>20</v>
      </c>
      <c r="AC18" s="22" t="s">
        <v>20</v>
      </c>
      <c r="AD18" s="15" t="s">
        <v>20</v>
      </c>
      <c r="AE18" s="13" t="s">
        <v>20</v>
      </c>
      <c r="AF18" s="21">
        <v>63</v>
      </c>
      <c r="AG18" s="21">
        <v>58</v>
      </c>
      <c r="AH18" s="13">
        <v>8.6206896551724146</v>
      </c>
      <c r="AI18" s="21">
        <v>2</v>
      </c>
      <c r="AJ18" s="21">
        <v>2</v>
      </c>
      <c r="AK18" s="13" t="s">
        <v>20</v>
      </c>
      <c r="AL18" s="21">
        <v>3</v>
      </c>
      <c r="AM18" s="21">
        <v>3</v>
      </c>
      <c r="AN18" s="13" t="s">
        <v>20</v>
      </c>
      <c r="AO18" s="15">
        <v>64</v>
      </c>
      <c r="AP18" s="15">
        <v>64</v>
      </c>
      <c r="AQ18" s="13" t="s">
        <v>20</v>
      </c>
      <c r="AR18" s="21">
        <v>3</v>
      </c>
      <c r="AS18" s="15">
        <v>2</v>
      </c>
      <c r="AT18" s="13">
        <v>50</v>
      </c>
      <c r="AU18" s="21">
        <v>95</v>
      </c>
      <c r="AV18" s="15">
        <v>77</v>
      </c>
      <c r="AW18" s="13">
        <v>23.376623376623375</v>
      </c>
      <c r="AX18" s="13"/>
      <c r="AY18" s="2" t="s">
        <v>27</v>
      </c>
    </row>
    <row r="19" spans="1:51" x14ac:dyDescent="0.25">
      <c r="A19" s="2" t="s">
        <v>28</v>
      </c>
      <c r="B19" s="21">
        <v>12471</v>
      </c>
      <c r="C19" s="21">
        <v>12455</v>
      </c>
      <c r="D19" s="13">
        <v>0.12846246487354476</v>
      </c>
      <c r="E19" s="21">
        <v>28</v>
      </c>
      <c r="F19" s="21">
        <v>28</v>
      </c>
      <c r="G19" s="13" t="s">
        <v>20</v>
      </c>
      <c r="H19" s="21">
        <v>12369</v>
      </c>
      <c r="I19" s="21">
        <v>12363</v>
      </c>
      <c r="J19" s="13">
        <v>4.8531909730647901E-2</v>
      </c>
      <c r="K19" s="21">
        <v>38</v>
      </c>
      <c r="L19" s="21">
        <v>41</v>
      </c>
      <c r="M19" s="13">
        <v>-7.3170731707317067</v>
      </c>
      <c r="N19" s="21">
        <v>13</v>
      </c>
      <c r="O19" s="21">
        <v>5</v>
      </c>
      <c r="P19" s="13">
        <v>160</v>
      </c>
      <c r="Q19" s="21">
        <v>3</v>
      </c>
      <c r="R19" s="21">
        <v>3</v>
      </c>
      <c r="S19" s="13" t="s">
        <v>20</v>
      </c>
      <c r="T19" s="22" t="s">
        <v>20</v>
      </c>
      <c r="U19" s="15" t="s">
        <v>20</v>
      </c>
      <c r="V19" s="13" t="s">
        <v>20</v>
      </c>
      <c r="W19" s="22" t="s">
        <v>20</v>
      </c>
      <c r="X19" s="15" t="s">
        <v>20</v>
      </c>
      <c r="Y19" s="13" t="s">
        <v>20</v>
      </c>
      <c r="Z19" s="22" t="s">
        <v>20</v>
      </c>
      <c r="AA19" s="15" t="s">
        <v>20</v>
      </c>
      <c r="AB19" s="13" t="s">
        <v>20</v>
      </c>
      <c r="AC19" s="22" t="s">
        <v>20</v>
      </c>
      <c r="AD19" s="15" t="s">
        <v>20</v>
      </c>
      <c r="AE19" s="13" t="s">
        <v>20</v>
      </c>
      <c r="AF19" s="21" t="s">
        <v>20</v>
      </c>
      <c r="AG19" s="21">
        <v>1</v>
      </c>
      <c r="AH19" s="13">
        <v>-100</v>
      </c>
      <c r="AI19" s="21">
        <v>2</v>
      </c>
      <c r="AJ19" s="21">
        <v>2</v>
      </c>
      <c r="AK19" s="13" t="s">
        <v>20</v>
      </c>
      <c r="AL19" s="21" t="s">
        <v>20</v>
      </c>
      <c r="AM19" s="21" t="s">
        <v>20</v>
      </c>
      <c r="AN19" s="13" t="s">
        <v>20</v>
      </c>
      <c r="AO19" s="15" t="s">
        <v>20</v>
      </c>
      <c r="AP19" s="15" t="s">
        <v>20</v>
      </c>
      <c r="AQ19" s="13" t="s">
        <v>20</v>
      </c>
      <c r="AR19" s="21" t="s">
        <v>20</v>
      </c>
      <c r="AS19" s="15" t="s">
        <v>20</v>
      </c>
      <c r="AT19" s="13" t="s">
        <v>20</v>
      </c>
      <c r="AU19" s="21">
        <v>18</v>
      </c>
      <c r="AV19" s="15">
        <v>12</v>
      </c>
      <c r="AW19" s="13">
        <v>50</v>
      </c>
      <c r="AX19" s="13"/>
      <c r="AY19" s="2" t="s">
        <v>29</v>
      </c>
    </row>
    <row r="20" spans="1:51" x14ac:dyDescent="0.25">
      <c r="A20" s="2" t="s">
        <v>30</v>
      </c>
      <c r="B20" s="21">
        <v>2749</v>
      </c>
      <c r="C20" s="21">
        <v>3117</v>
      </c>
      <c r="D20" s="13">
        <v>-11.80622393326917</v>
      </c>
      <c r="E20" s="21">
        <v>391</v>
      </c>
      <c r="F20" s="21">
        <v>434</v>
      </c>
      <c r="G20" s="13">
        <v>-9.9078341013824893</v>
      </c>
      <c r="H20" s="21">
        <v>2358</v>
      </c>
      <c r="I20" s="21">
        <v>2683</v>
      </c>
      <c r="J20" s="13">
        <v>-12.113306000745434</v>
      </c>
      <c r="K20" s="21" t="s">
        <v>20</v>
      </c>
      <c r="L20" s="21" t="s">
        <v>20</v>
      </c>
      <c r="M20" s="13" t="s">
        <v>20</v>
      </c>
      <c r="N20" s="21" t="s">
        <v>20</v>
      </c>
      <c r="O20" s="21" t="s">
        <v>20</v>
      </c>
      <c r="P20" s="13" t="s">
        <v>20</v>
      </c>
      <c r="Q20" s="21" t="s">
        <v>20</v>
      </c>
      <c r="R20" s="21" t="s">
        <v>20</v>
      </c>
      <c r="S20" s="13" t="s">
        <v>20</v>
      </c>
      <c r="T20" s="22" t="s">
        <v>20</v>
      </c>
      <c r="U20" s="15" t="s">
        <v>20</v>
      </c>
      <c r="V20" s="13" t="s">
        <v>20</v>
      </c>
      <c r="W20" s="22" t="s">
        <v>20</v>
      </c>
      <c r="X20" s="15" t="s">
        <v>20</v>
      </c>
      <c r="Y20" s="13" t="s">
        <v>20</v>
      </c>
      <c r="Z20" s="22" t="s">
        <v>20</v>
      </c>
      <c r="AA20" s="15" t="s">
        <v>20</v>
      </c>
      <c r="AB20" s="13" t="s">
        <v>20</v>
      </c>
      <c r="AC20" s="22" t="s">
        <v>20</v>
      </c>
      <c r="AD20" s="15" t="s">
        <v>20</v>
      </c>
      <c r="AE20" s="13" t="s">
        <v>20</v>
      </c>
      <c r="AF20" s="21" t="s">
        <v>20</v>
      </c>
      <c r="AG20" s="21" t="s">
        <v>20</v>
      </c>
      <c r="AH20" s="13" t="s">
        <v>20</v>
      </c>
      <c r="AI20" s="21" t="s">
        <v>20</v>
      </c>
      <c r="AJ20" s="21" t="s">
        <v>20</v>
      </c>
      <c r="AK20" s="13" t="s">
        <v>20</v>
      </c>
      <c r="AL20" s="21" t="s">
        <v>20</v>
      </c>
      <c r="AM20" s="21" t="s">
        <v>20</v>
      </c>
      <c r="AN20" s="13" t="s">
        <v>20</v>
      </c>
      <c r="AO20" s="15" t="s">
        <v>20</v>
      </c>
      <c r="AP20" s="15" t="s">
        <v>20</v>
      </c>
      <c r="AQ20" s="13" t="s">
        <v>20</v>
      </c>
      <c r="AR20" s="21" t="s">
        <v>20</v>
      </c>
      <c r="AS20" s="15" t="s">
        <v>20</v>
      </c>
      <c r="AT20" s="13" t="s">
        <v>20</v>
      </c>
      <c r="AU20" s="21" t="s">
        <v>20</v>
      </c>
      <c r="AV20" s="15" t="s">
        <v>20</v>
      </c>
      <c r="AW20" s="13" t="s">
        <v>20</v>
      </c>
      <c r="AX20" s="23"/>
      <c r="AY20" s="2" t="s">
        <v>31</v>
      </c>
    </row>
    <row r="21" spans="1:51" x14ac:dyDescent="0.25">
      <c r="B21" s="21"/>
      <c r="C21" s="21"/>
      <c r="D21" s="13"/>
      <c r="E21" s="21"/>
      <c r="F21" s="21"/>
      <c r="G21" s="13"/>
      <c r="H21" s="21"/>
      <c r="I21" s="21"/>
      <c r="J21" s="13"/>
      <c r="K21" s="21"/>
      <c r="L21" s="21"/>
      <c r="M21" s="13"/>
      <c r="N21" s="21"/>
      <c r="O21" s="21"/>
      <c r="P21" s="13"/>
      <c r="Q21" s="21"/>
      <c r="R21" s="21"/>
      <c r="S21" s="13"/>
      <c r="T21" s="22"/>
      <c r="U21" s="15"/>
      <c r="V21" s="13"/>
      <c r="W21" s="22"/>
      <c r="X21" s="15"/>
      <c r="Y21" s="13"/>
      <c r="Z21" s="22"/>
      <c r="AA21" s="15"/>
      <c r="AB21" s="13"/>
      <c r="AC21" s="22"/>
      <c r="AD21" s="15"/>
      <c r="AE21" s="13"/>
      <c r="AF21" s="21"/>
      <c r="AG21" s="21"/>
      <c r="AH21" s="13"/>
      <c r="AI21" s="21"/>
      <c r="AJ21" s="21"/>
      <c r="AK21" s="13"/>
      <c r="AL21" s="21"/>
      <c r="AM21" s="21"/>
      <c r="AN21" s="13"/>
      <c r="AO21" s="15"/>
      <c r="AP21" s="15"/>
      <c r="AQ21" s="13"/>
      <c r="AR21" s="21"/>
      <c r="AS21" s="15"/>
      <c r="AT21" s="13"/>
      <c r="AU21" s="21"/>
      <c r="AV21" s="15"/>
      <c r="AW21" s="13"/>
      <c r="AX21" s="23"/>
    </row>
    <row r="22" spans="1:51" x14ac:dyDescent="0.25">
      <c r="A22" s="2" t="s">
        <v>32</v>
      </c>
      <c r="B22" s="21">
        <v>167658</v>
      </c>
      <c r="C22" s="21">
        <v>232528</v>
      </c>
      <c r="D22" s="13">
        <v>-27.897715543934492</v>
      </c>
      <c r="E22" s="21">
        <v>167606</v>
      </c>
      <c r="F22" s="21">
        <v>232479</v>
      </c>
      <c r="G22" s="13">
        <v>-27.904886032716934</v>
      </c>
      <c r="H22" s="21">
        <v>12</v>
      </c>
      <c r="I22" s="21">
        <v>16</v>
      </c>
      <c r="J22" s="13">
        <v>-25</v>
      </c>
      <c r="K22" s="21" t="s">
        <v>20</v>
      </c>
      <c r="L22" s="21" t="s">
        <v>20</v>
      </c>
      <c r="M22" s="13" t="s">
        <v>20</v>
      </c>
      <c r="N22" s="21">
        <v>31</v>
      </c>
      <c r="O22" s="21">
        <v>22</v>
      </c>
      <c r="P22" s="13">
        <v>40.909090909090914</v>
      </c>
      <c r="Q22" s="21" t="s">
        <v>20</v>
      </c>
      <c r="R22" s="21" t="s">
        <v>20</v>
      </c>
      <c r="S22" s="13" t="s">
        <v>20</v>
      </c>
      <c r="T22" s="22">
        <v>2</v>
      </c>
      <c r="U22" s="15">
        <v>3</v>
      </c>
      <c r="V22" s="13">
        <v>-33.333333333333329</v>
      </c>
      <c r="W22" s="22">
        <v>1</v>
      </c>
      <c r="X22" s="15">
        <v>1</v>
      </c>
      <c r="Y22" s="13" t="s">
        <v>20</v>
      </c>
      <c r="Z22" s="22" t="s">
        <v>20</v>
      </c>
      <c r="AA22" s="15" t="s">
        <v>20</v>
      </c>
      <c r="AB22" s="13" t="s">
        <v>20</v>
      </c>
      <c r="AC22" s="22" t="s">
        <v>20</v>
      </c>
      <c r="AD22" s="15" t="s">
        <v>20</v>
      </c>
      <c r="AE22" s="13" t="s">
        <v>20</v>
      </c>
      <c r="AF22" s="21" t="s">
        <v>20</v>
      </c>
      <c r="AG22" s="21" t="s">
        <v>20</v>
      </c>
      <c r="AH22" s="13" t="s">
        <v>20</v>
      </c>
      <c r="AI22" s="21" t="s">
        <v>20</v>
      </c>
      <c r="AJ22" s="21" t="s">
        <v>20</v>
      </c>
      <c r="AK22" s="13" t="s">
        <v>20</v>
      </c>
      <c r="AL22" s="21">
        <v>1</v>
      </c>
      <c r="AM22" s="21" t="s">
        <v>20</v>
      </c>
      <c r="AN22" s="13" t="s">
        <v>20</v>
      </c>
      <c r="AO22" s="15" t="s">
        <v>20</v>
      </c>
      <c r="AP22" s="15">
        <v>1</v>
      </c>
      <c r="AQ22" s="13">
        <v>-100</v>
      </c>
      <c r="AR22" s="21" t="s">
        <v>20</v>
      </c>
      <c r="AS22" s="15" t="s">
        <v>20</v>
      </c>
      <c r="AT22" s="13" t="s">
        <v>20</v>
      </c>
      <c r="AU22" s="21">
        <v>5</v>
      </c>
      <c r="AV22" s="15">
        <v>6</v>
      </c>
      <c r="AW22" s="13">
        <v>-16.666666666666664</v>
      </c>
      <c r="AX22" s="13"/>
      <c r="AY22" s="2" t="s">
        <v>33</v>
      </c>
    </row>
    <row r="23" spans="1:51" x14ac:dyDescent="0.25">
      <c r="A23" s="24" t="s">
        <v>34</v>
      </c>
      <c r="B23" s="21">
        <v>694</v>
      </c>
      <c r="C23" s="21">
        <v>863</v>
      </c>
      <c r="D23" s="13">
        <v>-19.58285052143685</v>
      </c>
      <c r="E23" s="21">
        <v>689</v>
      </c>
      <c r="F23" s="21">
        <v>857</v>
      </c>
      <c r="G23" s="13">
        <v>-19.603267211201867</v>
      </c>
      <c r="H23" s="21" t="s">
        <v>20</v>
      </c>
      <c r="I23" s="21" t="s">
        <v>20</v>
      </c>
      <c r="J23" s="13" t="s">
        <v>20</v>
      </c>
      <c r="K23" s="21" t="s">
        <v>20</v>
      </c>
      <c r="L23" s="21" t="s">
        <v>20</v>
      </c>
      <c r="M23" s="13" t="s">
        <v>20</v>
      </c>
      <c r="N23" s="21">
        <v>2</v>
      </c>
      <c r="O23" s="21">
        <v>3</v>
      </c>
      <c r="P23" s="13">
        <v>-33.333333333333329</v>
      </c>
      <c r="Q23" s="21" t="s">
        <v>20</v>
      </c>
      <c r="R23" s="21" t="s">
        <v>20</v>
      </c>
      <c r="S23" s="13" t="s">
        <v>20</v>
      </c>
      <c r="T23" s="22" t="s">
        <v>20</v>
      </c>
      <c r="U23" s="15" t="s">
        <v>20</v>
      </c>
      <c r="V23" s="13" t="s">
        <v>20</v>
      </c>
      <c r="W23" s="22" t="s">
        <v>20</v>
      </c>
      <c r="X23" s="15" t="s">
        <v>20</v>
      </c>
      <c r="Y23" s="13" t="s">
        <v>20</v>
      </c>
      <c r="Z23" s="22" t="s">
        <v>20</v>
      </c>
      <c r="AA23" s="15" t="s">
        <v>20</v>
      </c>
      <c r="AB23" s="13" t="s">
        <v>20</v>
      </c>
      <c r="AC23" s="22" t="s">
        <v>20</v>
      </c>
      <c r="AD23" s="15" t="s">
        <v>20</v>
      </c>
      <c r="AE23" s="13" t="s">
        <v>20</v>
      </c>
      <c r="AF23" s="21" t="s">
        <v>20</v>
      </c>
      <c r="AG23" s="21" t="s">
        <v>20</v>
      </c>
      <c r="AH23" s="13" t="s">
        <v>20</v>
      </c>
      <c r="AI23" s="21" t="s">
        <v>20</v>
      </c>
      <c r="AJ23" s="21" t="s">
        <v>20</v>
      </c>
      <c r="AK23" s="13" t="s">
        <v>20</v>
      </c>
      <c r="AL23" s="21" t="s">
        <v>20</v>
      </c>
      <c r="AM23" s="21" t="s">
        <v>20</v>
      </c>
      <c r="AN23" s="13" t="s">
        <v>20</v>
      </c>
      <c r="AO23" s="15" t="s">
        <v>20</v>
      </c>
      <c r="AP23" s="15" t="s">
        <v>20</v>
      </c>
      <c r="AQ23" s="13" t="s">
        <v>20</v>
      </c>
      <c r="AR23" s="21" t="s">
        <v>20</v>
      </c>
      <c r="AS23" s="15" t="s">
        <v>20</v>
      </c>
      <c r="AT23" s="13" t="s">
        <v>20</v>
      </c>
      <c r="AU23" s="21">
        <v>3</v>
      </c>
      <c r="AV23" s="15">
        <v>3</v>
      </c>
      <c r="AW23" s="13" t="s">
        <v>20</v>
      </c>
      <c r="AX23" s="13"/>
      <c r="AY23" s="2" t="s">
        <v>35</v>
      </c>
    </row>
    <row r="24" spans="1:51" x14ac:dyDescent="0.25">
      <c r="A24" s="2" t="s">
        <v>36</v>
      </c>
      <c r="B24" s="21">
        <v>146981</v>
      </c>
      <c r="C24" s="21">
        <v>179452</v>
      </c>
      <c r="D24" s="13">
        <v>-18.094532242605265</v>
      </c>
      <c r="E24" s="21">
        <v>146286</v>
      </c>
      <c r="F24" s="21">
        <v>178681</v>
      </c>
      <c r="G24" s="13">
        <v>-18.130075385743307</v>
      </c>
      <c r="H24" s="21">
        <v>1</v>
      </c>
      <c r="I24" s="21">
        <v>1</v>
      </c>
      <c r="J24" s="13" t="s">
        <v>20</v>
      </c>
      <c r="K24" s="21" t="s">
        <v>20</v>
      </c>
      <c r="L24" s="21" t="s">
        <v>20</v>
      </c>
      <c r="M24" s="13" t="s">
        <v>20</v>
      </c>
      <c r="N24" s="21">
        <v>678</v>
      </c>
      <c r="O24" s="21">
        <v>753</v>
      </c>
      <c r="P24" s="13">
        <v>-9.9601593625498008</v>
      </c>
      <c r="Q24" s="21" t="s">
        <v>20</v>
      </c>
      <c r="R24" s="21" t="s">
        <v>20</v>
      </c>
      <c r="S24" s="13" t="s">
        <v>20</v>
      </c>
      <c r="T24" s="22" t="s">
        <v>20</v>
      </c>
      <c r="U24" s="15" t="s">
        <v>20</v>
      </c>
      <c r="V24" s="13" t="s">
        <v>20</v>
      </c>
      <c r="W24" s="22">
        <v>1</v>
      </c>
      <c r="X24" s="15">
        <v>1</v>
      </c>
      <c r="Y24" s="13" t="s">
        <v>20</v>
      </c>
      <c r="Z24" s="22" t="s">
        <v>20</v>
      </c>
      <c r="AA24" s="15" t="s">
        <v>20</v>
      </c>
      <c r="AB24" s="13" t="s">
        <v>20</v>
      </c>
      <c r="AC24" s="22" t="s">
        <v>20</v>
      </c>
      <c r="AD24" s="15" t="s">
        <v>20</v>
      </c>
      <c r="AE24" s="13" t="s">
        <v>20</v>
      </c>
      <c r="AF24" s="21" t="s">
        <v>20</v>
      </c>
      <c r="AG24" s="21" t="s">
        <v>20</v>
      </c>
      <c r="AH24" s="13" t="s">
        <v>20</v>
      </c>
      <c r="AI24" s="21" t="s">
        <v>20</v>
      </c>
      <c r="AJ24" s="21" t="s">
        <v>20</v>
      </c>
      <c r="AK24" s="13" t="s">
        <v>20</v>
      </c>
      <c r="AL24" s="21">
        <v>5</v>
      </c>
      <c r="AM24" s="21">
        <v>6</v>
      </c>
      <c r="AN24" s="13">
        <v>-16.666666666666664</v>
      </c>
      <c r="AO24" s="15" t="s">
        <v>20</v>
      </c>
      <c r="AP24" s="15" t="s">
        <v>20</v>
      </c>
      <c r="AQ24" s="13" t="s">
        <v>20</v>
      </c>
      <c r="AR24" s="21" t="s">
        <v>20</v>
      </c>
      <c r="AS24" s="15" t="s">
        <v>20</v>
      </c>
      <c r="AT24" s="13" t="s">
        <v>20</v>
      </c>
      <c r="AU24" s="21">
        <v>10</v>
      </c>
      <c r="AV24" s="15">
        <v>10</v>
      </c>
      <c r="AW24" s="13" t="s">
        <v>20</v>
      </c>
      <c r="AX24" s="13"/>
      <c r="AY24" s="2" t="s">
        <v>37</v>
      </c>
    </row>
    <row r="25" spans="1:51" x14ac:dyDescent="0.25">
      <c r="A25" s="25" t="s">
        <v>38</v>
      </c>
      <c r="B25" s="21">
        <v>9215</v>
      </c>
      <c r="C25" s="21">
        <v>9810</v>
      </c>
      <c r="D25" s="13">
        <v>-6.0652395514780837</v>
      </c>
      <c r="E25" s="21">
        <v>1174</v>
      </c>
      <c r="F25" s="21">
        <v>1517</v>
      </c>
      <c r="G25" s="13">
        <v>-22.610415293342122</v>
      </c>
      <c r="H25" s="21">
        <v>7939</v>
      </c>
      <c r="I25" s="21">
        <v>8207</v>
      </c>
      <c r="J25" s="13">
        <v>-3.2655050566589496</v>
      </c>
      <c r="K25" s="21" t="s">
        <v>20</v>
      </c>
      <c r="L25" s="21" t="s">
        <v>20</v>
      </c>
      <c r="M25" s="13" t="s">
        <v>20</v>
      </c>
      <c r="N25" s="21">
        <v>79</v>
      </c>
      <c r="O25" s="21">
        <v>86</v>
      </c>
      <c r="P25" s="13">
        <v>-8.1395348837209305</v>
      </c>
      <c r="Q25" s="21" t="s">
        <v>20</v>
      </c>
      <c r="R25" s="21" t="s">
        <v>20</v>
      </c>
      <c r="S25" s="13" t="s">
        <v>20</v>
      </c>
      <c r="T25" s="22" t="s">
        <v>20</v>
      </c>
      <c r="U25" s="15" t="s">
        <v>20</v>
      </c>
      <c r="V25" s="13" t="s">
        <v>20</v>
      </c>
      <c r="W25" s="22" t="s">
        <v>20</v>
      </c>
      <c r="X25" s="15" t="s">
        <v>20</v>
      </c>
      <c r="Y25" s="13" t="s">
        <v>20</v>
      </c>
      <c r="Z25" s="22" t="s">
        <v>20</v>
      </c>
      <c r="AA25" s="15" t="s">
        <v>20</v>
      </c>
      <c r="AB25" s="13" t="s">
        <v>20</v>
      </c>
      <c r="AC25" s="22" t="s">
        <v>20</v>
      </c>
      <c r="AD25" s="15" t="s">
        <v>20</v>
      </c>
      <c r="AE25" s="13" t="s">
        <v>20</v>
      </c>
      <c r="AF25" s="21" t="s">
        <v>20</v>
      </c>
      <c r="AG25" s="21" t="s">
        <v>20</v>
      </c>
      <c r="AH25" s="13" t="s">
        <v>20</v>
      </c>
      <c r="AI25" s="21" t="s">
        <v>20</v>
      </c>
      <c r="AJ25" s="21" t="s">
        <v>20</v>
      </c>
      <c r="AK25" s="13" t="s">
        <v>20</v>
      </c>
      <c r="AL25" s="21" t="s">
        <v>20</v>
      </c>
      <c r="AM25" s="21" t="s">
        <v>20</v>
      </c>
      <c r="AN25" s="13" t="s">
        <v>20</v>
      </c>
      <c r="AO25" s="15" t="s">
        <v>20</v>
      </c>
      <c r="AP25" s="15" t="s">
        <v>20</v>
      </c>
      <c r="AQ25" s="13" t="s">
        <v>20</v>
      </c>
      <c r="AR25" s="21" t="s">
        <v>20</v>
      </c>
      <c r="AS25" s="15" t="s">
        <v>20</v>
      </c>
      <c r="AT25" s="13" t="s">
        <v>20</v>
      </c>
      <c r="AU25" s="21">
        <v>23</v>
      </c>
      <c r="AV25" s="15" t="s">
        <v>20</v>
      </c>
      <c r="AW25" s="13" t="s">
        <v>20</v>
      </c>
      <c r="AX25" s="23"/>
      <c r="AY25" s="2" t="s">
        <v>39</v>
      </c>
    </row>
    <row r="26" spans="1:51" x14ac:dyDescent="0.25">
      <c r="A26" s="26" t="s">
        <v>40</v>
      </c>
      <c r="B26" s="21">
        <v>9072</v>
      </c>
      <c r="C26" s="21">
        <v>10876</v>
      </c>
      <c r="D26" s="13">
        <v>-16.586980507539536</v>
      </c>
      <c r="E26" s="21">
        <v>9005</v>
      </c>
      <c r="F26" s="21">
        <v>10804</v>
      </c>
      <c r="G26" s="13">
        <v>-16.651240281377266</v>
      </c>
      <c r="H26" s="21">
        <v>6</v>
      </c>
      <c r="I26" s="21">
        <v>9</v>
      </c>
      <c r="J26" s="13">
        <v>-33.333333333333329</v>
      </c>
      <c r="K26" s="21" t="s">
        <v>20</v>
      </c>
      <c r="L26" s="21" t="s">
        <v>20</v>
      </c>
      <c r="M26" s="13" t="s">
        <v>20</v>
      </c>
      <c r="N26" s="21">
        <v>61</v>
      </c>
      <c r="O26" s="21">
        <v>63</v>
      </c>
      <c r="P26" s="13">
        <v>-3.1746031746031744</v>
      </c>
      <c r="Q26" s="21" t="s">
        <v>20</v>
      </c>
      <c r="R26" s="21" t="s">
        <v>20</v>
      </c>
      <c r="S26" s="13" t="s">
        <v>20</v>
      </c>
      <c r="T26" s="22" t="s">
        <v>20</v>
      </c>
      <c r="U26" s="15" t="s">
        <v>20</v>
      </c>
      <c r="V26" s="13" t="s">
        <v>20</v>
      </c>
      <c r="W26" s="22" t="s">
        <v>20</v>
      </c>
      <c r="X26" s="15" t="s">
        <v>20</v>
      </c>
      <c r="Y26" s="13" t="s">
        <v>20</v>
      </c>
      <c r="Z26" s="22" t="s">
        <v>20</v>
      </c>
      <c r="AA26" s="15" t="s">
        <v>20</v>
      </c>
      <c r="AB26" s="13" t="s">
        <v>20</v>
      </c>
      <c r="AC26" s="22" t="s">
        <v>20</v>
      </c>
      <c r="AD26" s="15" t="s">
        <v>20</v>
      </c>
      <c r="AE26" s="13" t="s">
        <v>20</v>
      </c>
      <c r="AF26" s="21" t="s">
        <v>20</v>
      </c>
      <c r="AG26" s="21" t="s">
        <v>20</v>
      </c>
      <c r="AH26" s="13" t="s">
        <v>20</v>
      </c>
      <c r="AI26" s="21" t="s">
        <v>20</v>
      </c>
      <c r="AJ26" s="21" t="s">
        <v>20</v>
      </c>
      <c r="AK26" s="13" t="s">
        <v>20</v>
      </c>
      <c r="AL26" s="21" t="s">
        <v>20</v>
      </c>
      <c r="AM26" s="21" t="s">
        <v>20</v>
      </c>
      <c r="AN26" s="13" t="s">
        <v>20</v>
      </c>
      <c r="AO26" s="15" t="s">
        <v>20</v>
      </c>
      <c r="AP26" s="15" t="s">
        <v>20</v>
      </c>
      <c r="AQ26" s="13" t="s">
        <v>20</v>
      </c>
      <c r="AR26" s="21" t="s">
        <v>20</v>
      </c>
      <c r="AS26" s="15" t="s">
        <v>20</v>
      </c>
      <c r="AT26" s="13" t="s">
        <v>20</v>
      </c>
      <c r="AU26" s="21" t="s">
        <v>20</v>
      </c>
      <c r="AV26" s="15" t="s">
        <v>20</v>
      </c>
      <c r="AW26" s="13" t="s">
        <v>20</v>
      </c>
      <c r="AX26" s="23"/>
      <c r="AY26" s="2" t="s">
        <v>41</v>
      </c>
    </row>
    <row r="27" spans="1:51" x14ac:dyDescent="0.25">
      <c r="A27" s="2" t="s">
        <v>42</v>
      </c>
      <c r="B27" s="21">
        <v>82831</v>
      </c>
      <c r="C27" s="21">
        <v>93059</v>
      </c>
      <c r="D27" s="13">
        <v>-10.990876755606658</v>
      </c>
      <c r="E27" s="21">
        <v>82819</v>
      </c>
      <c r="F27" s="21">
        <v>93048</v>
      </c>
      <c r="G27" s="13">
        <v>-10.993250795288454</v>
      </c>
      <c r="H27" s="21">
        <v>7</v>
      </c>
      <c r="I27" s="21">
        <v>6</v>
      </c>
      <c r="J27" s="13">
        <v>16.666666666666664</v>
      </c>
      <c r="K27" s="21" t="s">
        <v>20</v>
      </c>
      <c r="L27" s="21" t="s">
        <v>20</v>
      </c>
      <c r="M27" s="13" t="s">
        <v>20</v>
      </c>
      <c r="N27" s="21">
        <v>5</v>
      </c>
      <c r="O27" s="21">
        <v>4</v>
      </c>
      <c r="P27" s="13">
        <v>25</v>
      </c>
      <c r="Q27" s="21" t="s">
        <v>20</v>
      </c>
      <c r="R27" s="21" t="s">
        <v>20</v>
      </c>
      <c r="S27" s="13" t="s">
        <v>20</v>
      </c>
      <c r="T27" s="22" t="s">
        <v>20</v>
      </c>
      <c r="U27" s="15" t="s">
        <v>20</v>
      </c>
      <c r="V27" s="13" t="s">
        <v>20</v>
      </c>
      <c r="W27" s="22" t="s">
        <v>20</v>
      </c>
      <c r="X27" s="15">
        <v>1</v>
      </c>
      <c r="Y27" s="13">
        <v>-100</v>
      </c>
      <c r="Z27" s="22" t="s">
        <v>20</v>
      </c>
      <c r="AA27" s="15" t="s">
        <v>20</v>
      </c>
      <c r="AB27" s="13" t="s">
        <v>20</v>
      </c>
      <c r="AC27" s="22" t="s">
        <v>20</v>
      </c>
      <c r="AD27" s="15" t="s">
        <v>20</v>
      </c>
      <c r="AE27" s="13" t="s">
        <v>20</v>
      </c>
      <c r="AF27" s="21" t="s">
        <v>20</v>
      </c>
      <c r="AG27" s="21" t="s">
        <v>20</v>
      </c>
      <c r="AH27" s="13" t="s">
        <v>20</v>
      </c>
      <c r="AI27" s="21" t="s">
        <v>20</v>
      </c>
      <c r="AJ27" s="21" t="s">
        <v>20</v>
      </c>
      <c r="AK27" s="13" t="s">
        <v>20</v>
      </c>
      <c r="AL27" s="21" t="s">
        <v>20</v>
      </c>
      <c r="AM27" s="21" t="s">
        <v>20</v>
      </c>
      <c r="AN27" s="13" t="s">
        <v>20</v>
      </c>
      <c r="AO27" s="15" t="s">
        <v>20</v>
      </c>
      <c r="AP27" s="15" t="s">
        <v>20</v>
      </c>
      <c r="AQ27" s="13" t="s">
        <v>20</v>
      </c>
      <c r="AR27" s="21" t="s">
        <v>20</v>
      </c>
      <c r="AS27" s="15" t="s">
        <v>20</v>
      </c>
      <c r="AT27" s="13" t="s">
        <v>20</v>
      </c>
      <c r="AU27" s="21" t="s">
        <v>20</v>
      </c>
      <c r="AV27" s="15" t="s">
        <v>20</v>
      </c>
      <c r="AW27" s="13" t="s">
        <v>20</v>
      </c>
      <c r="AX27" s="23"/>
      <c r="AY27" s="2" t="s">
        <v>43</v>
      </c>
    </row>
    <row r="28" spans="1:51" x14ac:dyDescent="0.25">
      <c r="A28" s="2" t="s">
        <v>44</v>
      </c>
      <c r="B28" s="21">
        <v>398250</v>
      </c>
      <c r="C28" s="21">
        <v>395060</v>
      </c>
      <c r="D28" s="13">
        <v>0.80747228269123683</v>
      </c>
      <c r="E28" s="21">
        <v>26993</v>
      </c>
      <c r="F28" s="21">
        <v>21913</v>
      </c>
      <c r="G28" s="13">
        <v>23.182585679733492</v>
      </c>
      <c r="H28" s="21">
        <v>369279</v>
      </c>
      <c r="I28" s="21">
        <v>371114</v>
      </c>
      <c r="J28" s="13">
        <v>-0.49445722877606341</v>
      </c>
      <c r="K28" s="21" t="s">
        <v>20</v>
      </c>
      <c r="L28" s="21" t="s">
        <v>20</v>
      </c>
      <c r="M28" s="13" t="s">
        <v>20</v>
      </c>
      <c r="N28" s="21">
        <v>20</v>
      </c>
      <c r="O28" s="21">
        <v>17</v>
      </c>
      <c r="P28" s="13">
        <v>17.647058823529413</v>
      </c>
      <c r="Q28" s="21" t="s">
        <v>20</v>
      </c>
      <c r="R28" s="21" t="s">
        <v>20</v>
      </c>
      <c r="S28" s="13" t="s">
        <v>20</v>
      </c>
      <c r="T28" s="22">
        <v>1462</v>
      </c>
      <c r="U28" s="15">
        <v>1528</v>
      </c>
      <c r="V28" s="13">
        <v>-4.3193717277486909</v>
      </c>
      <c r="W28" s="22">
        <v>1</v>
      </c>
      <c r="X28" s="15">
        <v>1</v>
      </c>
      <c r="Y28" s="13" t="s">
        <v>20</v>
      </c>
      <c r="Z28" s="22">
        <v>1</v>
      </c>
      <c r="AA28" s="15">
        <v>1</v>
      </c>
      <c r="AB28" s="13" t="s">
        <v>20</v>
      </c>
      <c r="AC28" s="22">
        <v>422</v>
      </c>
      <c r="AD28" s="15">
        <v>421</v>
      </c>
      <c r="AE28" s="13">
        <v>0.23752969121140144</v>
      </c>
      <c r="AF28" s="21">
        <v>1</v>
      </c>
      <c r="AG28" s="21">
        <v>1</v>
      </c>
      <c r="AH28" s="13" t="s">
        <v>20</v>
      </c>
      <c r="AI28" s="21" t="s">
        <v>20</v>
      </c>
      <c r="AJ28" s="21" t="s">
        <v>20</v>
      </c>
      <c r="AK28" s="13" t="s">
        <v>20</v>
      </c>
      <c r="AL28" s="21" t="s">
        <v>20</v>
      </c>
      <c r="AM28" s="21" t="s">
        <v>20</v>
      </c>
      <c r="AN28" s="13" t="s">
        <v>20</v>
      </c>
      <c r="AO28" s="15" t="s">
        <v>20</v>
      </c>
      <c r="AP28" s="15" t="s">
        <v>20</v>
      </c>
      <c r="AQ28" s="13" t="s">
        <v>20</v>
      </c>
      <c r="AR28" s="21" t="s">
        <v>20</v>
      </c>
      <c r="AS28" s="15" t="s">
        <v>20</v>
      </c>
      <c r="AT28" s="13" t="s">
        <v>20</v>
      </c>
      <c r="AU28" s="21">
        <v>71</v>
      </c>
      <c r="AV28" s="15">
        <v>64</v>
      </c>
      <c r="AW28" s="13">
        <v>10.9375</v>
      </c>
      <c r="AX28" s="13"/>
      <c r="AY28" s="2" t="s">
        <v>45</v>
      </c>
    </row>
    <row r="29" spans="1:51" x14ac:dyDescent="0.25">
      <c r="A29" s="2" t="s">
        <v>46</v>
      </c>
      <c r="B29" s="21">
        <v>52182</v>
      </c>
      <c r="C29" s="21">
        <v>51694</v>
      </c>
      <c r="D29" s="13">
        <v>0.94401671373853835</v>
      </c>
      <c r="E29" s="21">
        <v>815</v>
      </c>
      <c r="F29" s="21">
        <v>799</v>
      </c>
      <c r="G29" s="13">
        <v>2.002503128911139</v>
      </c>
      <c r="H29" s="21">
        <v>49815</v>
      </c>
      <c r="I29" s="21">
        <v>49387</v>
      </c>
      <c r="J29" s="13">
        <v>0.86662482029683918</v>
      </c>
      <c r="K29" s="21">
        <v>4</v>
      </c>
      <c r="L29" s="21">
        <v>4</v>
      </c>
      <c r="M29" s="13" t="s">
        <v>20</v>
      </c>
      <c r="N29" s="21">
        <v>150</v>
      </c>
      <c r="O29" s="21">
        <v>145</v>
      </c>
      <c r="P29" s="13">
        <v>3.4482758620689653</v>
      </c>
      <c r="Q29" s="21">
        <v>303</v>
      </c>
      <c r="R29" s="21">
        <v>301</v>
      </c>
      <c r="S29" s="13">
        <v>0.66445182724252494</v>
      </c>
      <c r="T29" s="22">
        <v>5</v>
      </c>
      <c r="U29" s="15">
        <v>6</v>
      </c>
      <c r="V29" s="13">
        <v>-16.666666666666664</v>
      </c>
      <c r="W29" s="22" t="s">
        <v>20</v>
      </c>
      <c r="X29" s="15" t="s">
        <v>20</v>
      </c>
      <c r="Y29" s="13" t="s">
        <v>20</v>
      </c>
      <c r="Z29" s="22">
        <v>1</v>
      </c>
      <c r="AA29" s="15">
        <v>1</v>
      </c>
      <c r="AB29" s="13" t="s">
        <v>20</v>
      </c>
      <c r="AC29" s="22" t="s">
        <v>20</v>
      </c>
      <c r="AD29" s="15" t="s">
        <v>20</v>
      </c>
      <c r="AE29" s="13" t="s">
        <v>20</v>
      </c>
      <c r="AF29" s="21" t="s">
        <v>20</v>
      </c>
      <c r="AG29" s="21" t="s">
        <v>20</v>
      </c>
      <c r="AH29" s="13" t="s">
        <v>20</v>
      </c>
      <c r="AI29" s="21">
        <v>1</v>
      </c>
      <c r="AJ29" s="21" t="s">
        <v>20</v>
      </c>
      <c r="AK29" s="13" t="s">
        <v>20</v>
      </c>
      <c r="AL29" s="21" t="s">
        <v>20</v>
      </c>
      <c r="AM29" s="21" t="s">
        <v>20</v>
      </c>
      <c r="AN29" s="13" t="s">
        <v>20</v>
      </c>
      <c r="AO29" s="15" t="s">
        <v>20</v>
      </c>
      <c r="AP29" s="15" t="s">
        <v>20</v>
      </c>
      <c r="AQ29" s="13" t="s">
        <v>20</v>
      </c>
      <c r="AR29" s="21">
        <v>33</v>
      </c>
      <c r="AS29" s="15">
        <v>32</v>
      </c>
      <c r="AT29" s="13">
        <v>3.125</v>
      </c>
      <c r="AU29" s="21">
        <v>1055</v>
      </c>
      <c r="AV29" s="15">
        <v>1019</v>
      </c>
      <c r="AW29" s="13">
        <v>3.5328753680078511</v>
      </c>
      <c r="AX29" s="13"/>
      <c r="AY29" s="2" t="s">
        <v>47</v>
      </c>
    </row>
    <row r="30" spans="1:51" x14ac:dyDescent="0.25">
      <c r="B30" s="27"/>
      <c r="C30" s="27"/>
      <c r="D30" s="28"/>
      <c r="E30" s="27"/>
      <c r="F30" s="27"/>
      <c r="G30" s="15"/>
      <c r="H30" s="27"/>
      <c r="I30" s="27"/>
      <c r="J30" s="15"/>
      <c r="K30" s="27"/>
      <c r="L30" s="27"/>
      <c r="M30" s="15"/>
      <c r="N30" s="27"/>
      <c r="O30" s="27"/>
      <c r="P30" s="15"/>
      <c r="Q30" s="27"/>
      <c r="R30" s="27"/>
      <c r="S30" s="15"/>
      <c r="T30" s="29"/>
      <c r="U30" s="15"/>
      <c r="V30" s="15"/>
      <c r="W30" s="29"/>
      <c r="X30" s="15"/>
      <c r="Y30" s="15"/>
      <c r="Z30" s="29"/>
      <c r="AA30" s="15"/>
      <c r="AB30" s="15"/>
      <c r="AD30" s="15"/>
      <c r="AE30" s="15"/>
      <c r="AF30" s="29"/>
      <c r="AG30" s="15"/>
      <c r="AH30" s="15"/>
      <c r="AI30" s="29"/>
      <c r="AJ30" s="15"/>
      <c r="AK30" s="15"/>
      <c r="AL30" s="29"/>
      <c r="AM30" s="15"/>
      <c r="AN30" s="15"/>
      <c r="AO30" s="29"/>
      <c r="AP30" s="15"/>
      <c r="AQ30" s="15"/>
      <c r="AR30" s="29"/>
      <c r="AS30" s="15"/>
      <c r="AT30" s="15"/>
      <c r="AU30" s="29"/>
      <c r="AV30" s="15"/>
      <c r="AW30" s="15"/>
      <c r="AX30" s="29"/>
    </row>
    <row r="31" spans="1:51" x14ac:dyDescent="0.25">
      <c r="A31" s="2" t="s">
        <v>48</v>
      </c>
      <c r="B31" s="27">
        <v>64941</v>
      </c>
      <c r="C31" s="27">
        <v>67247</v>
      </c>
      <c r="D31" s="13">
        <f t="shared" ref="D31:D33" si="0">100*((B31-C31)/C31)</f>
        <v>-3.4291492557288796</v>
      </c>
      <c r="E31" s="27"/>
      <c r="F31" s="27"/>
      <c r="G31" s="15"/>
      <c r="H31" s="27"/>
      <c r="I31" s="27"/>
      <c r="J31" s="15"/>
      <c r="K31" s="27"/>
      <c r="L31" s="27"/>
      <c r="M31" s="15"/>
      <c r="N31" s="27"/>
      <c r="O31" s="27"/>
      <c r="P31" s="15"/>
      <c r="Q31" s="27"/>
      <c r="R31" s="27"/>
      <c r="S31" s="15"/>
      <c r="T31" s="29"/>
      <c r="U31" s="15"/>
      <c r="V31" s="15"/>
      <c r="W31" s="29"/>
      <c r="X31" s="15"/>
      <c r="Y31" s="15"/>
      <c r="Z31" s="29"/>
      <c r="AA31" s="15"/>
      <c r="AB31" s="15"/>
      <c r="AC31" s="29"/>
      <c r="AD31" s="15"/>
      <c r="AE31" s="15"/>
      <c r="AF31" s="29"/>
      <c r="AG31" s="15"/>
      <c r="AH31" s="15"/>
      <c r="AI31" s="29"/>
      <c r="AJ31" s="15"/>
      <c r="AK31" s="15"/>
      <c r="AL31" s="29"/>
      <c r="AM31" s="15"/>
      <c r="AN31" s="15"/>
      <c r="AO31" s="29"/>
      <c r="AP31" s="15"/>
      <c r="AQ31" s="15"/>
      <c r="AR31" s="29"/>
      <c r="AS31" s="15"/>
      <c r="AT31" s="15"/>
      <c r="AU31" s="29"/>
      <c r="AV31" s="15"/>
      <c r="AW31" s="15"/>
      <c r="AX31" s="29"/>
      <c r="AY31" s="2" t="s">
        <v>48</v>
      </c>
    </row>
    <row r="32" spans="1:51" x14ac:dyDescent="0.25">
      <c r="A32" s="2" t="s">
        <v>49</v>
      </c>
      <c r="B32" s="27">
        <v>26584</v>
      </c>
      <c r="C32" s="27">
        <v>26165</v>
      </c>
      <c r="D32" s="13">
        <f t="shared" si="0"/>
        <v>1.6013758838142558</v>
      </c>
      <c r="E32" s="27"/>
      <c r="F32" s="27"/>
      <c r="G32" s="15"/>
      <c r="H32" s="27"/>
      <c r="I32" s="27"/>
      <c r="J32" s="15"/>
      <c r="K32" s="27"/>
      <c r="L32" s="27"/>
      <c r="M32" s="15"/>
      <c r="N32" s="27"/>
      <c r="O32" s="27"/>
      <c r="P32" s="15"/>
      <c r="Q32" s="27"/>
      <c r="R32" s="27"/>
      <c r="S32" s="15"/>
      <c r="T32" s="29"/>
      <c r="U32" s="15"/>
      <c r="V32" s="15"/>
      <c r="W32" s="29"/>
      <c r="X32" s="15"/>
      <c r="Y32" s="15"/>
      <c r="Z32" s="29"/>
      <c r="AA32" s="15"/>
      <c r="AB32" s="15"/>
      <c r="AC32" s="29"/>
      <c r="AD32" s="15"/>
      <c r="AE32" s="15"/>
      <c r="AF32" s="29"/>
      <c r="AG32" s="15"/>
      <c r="AH32" s="15"/>
      <c r="AI32" s="29"/>
      <c r="AJ32" s="15"/>
      <c r="AK32" s="15"/>
      <c r="AL32" s="29"/>
      <c r="AM32" s="15"/>
      <c r="AN32" s="15"/>
      <c r="AO32" s="29"/>
      <c r="AP32" s="15"/>
      <c r="AQ32" s="15"/>
      <c r="AR32" s="29"/>
      <c r="AS32" s="15"/>
      <c r="AT32" s="15"/>
      <c r="AU32" s="29"/>
      <c r="AV32" s="15"/>
      <c r="AW32" s="15"/>
      <c r="AX32" s="29"/>
      <c r="AY32" s="2" t="s">
        <v>49</v>
      </c>
    </row>
    <row r="33" spans="1:51" x14ac:dyDescent="0.25">
      <c r="A33" s="2" t="s">
        <v>50</v>
      </c>
      <c r="B33" s="27">
        <v>940697</v>
      </c>
      <c r="C33" s="27">
        <v>922907</v>
      </c>
      <c r="D33" s="13">
        <f t="shared" si="0"/>
        <v>1.9276048399242827</v>
      </c>
      <c r="E33" s="27"/>
      <c r="F33" s="27"/>
      <c r="G33" s="15"/>
      <c r="H33" s="27"/>
      <c r="I33" s="27"/>
      <c r="J33" s="15"/>
      <c r="K33" s="27"/>
      <c r="L33" s="27"/>
      <c r="M33" s="15"/>
      <c r="N33" s="27"/>
      <c r="O33" s="27"/>
      <c r="P33" s="15"/>
      <c r="Q33" s="27"/>
      <c r="R33" s="27"/>
      <c r="S33" s="15"/>
      <c r="T33" s="29"/>
      <c r="U33" s="15"/>
      <c r="V33" s="15"/>
      <c r="W33" s="29"/>
      <c r="X33" s="15"/>
      <c r="Y33" s="15"/>
      <c r="Z33" s="29"/>
      <c r="AA33" s="15"/>
      <c r="AB33" s="15"/>
      <c r="AC33" s="29"/>
      <c r="AD33" s="15"/>
      <c r="AE33" s="15"/>
      <c r="AF33" s="29"/>
      <c r="AG33" s="15"/>
      <c r="AH33" s="15"/>
      <c r="AI33" s="29"/>
      <c r="AJ33" s="15"/>
      <c r="AK33" s="15"/>
      <c r="AL33" s="29"/>
      <c r="AM33" s="15"/>
      <c r="AN33" s="15"/>
      <c r="AO33" s="29"/>
      <c r="AP33" s="15"/>
      <c r="AQ33" s="15"/>
      <c r="AR33" s="29"/>
      <c r="AS33" s="15"/>
      <c r="AT33" s="15"/>
      <c r="AU33" s="29"/>
      <c r="AV33" s="15"/>
      <c r="AW33" s="15"/>
      <c r="AX33" s="29"/>
      <c r="AY33" s="2" t="s">
        <v>50</v>
      </c>
    </row>
  </sheetData>
  <mergeCells count="3">
    <mergeCell ref="B10:C10"/>
    <mergeCell ref="F10:G10"/>
    <mergeCell ref="I10:J1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Käyttövoimat</vt:lpstr>
    </vt:vector>
  </TitlesOfParts>
  <Company>Trafi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Väisänen Ari</dc:creator>
  <cp:lastModifiedBy>Administrator</cp:lastModifiedBy>
  <dcterms:created xsi:type="dcterms:W3CDTF">2017-01-26T08:18:24Z</dcterms:created>
  <dcterms:modified xsi:type="dcterms:W3CDTF">2017-12-10T17:22:43Z</dcterms:modified>
</cp:coreProperties>
</file>